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200" windowHeight="115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9" i="1" l="1"/>
  <c r="F100" i="1"/>
  <c r="F70" i="1"/>
  <c r="F44" i="1"/>
  <c r="F16" i="1"/>
</calcChain>
</file>

<file path=xl/sharedStrings.xml><?xml version="1.0" encoding="utf-8"?>
<sst xmlns="http://schemas.openxmlformats.org/spreadsheetml/2006/main" count="274" uniqueCount="126">
  <si>
    <t xml:space="preserve">                          JUNTA DE DISTRITO MUNICIPAL DE GUATAPANAL</t>
  </si>
  <si>
    <t xml:space="preserve">                                    DEPARTAMENTO DE COMPRA Y COMTRATACIONES</t>
  </si>
  <si>
    <t xml:space="preserve">                             DEPARTAMENTO DE COMPRA Y CONTRATACIONES </t>
  </si>
  <si>
    <t xml:space="preserve">                ENERO 2020</t>
  </si>
  <si>
    <t>FECHA</t>
  </si>
  <si>
    <t>PROVEEDOR</t>
  </si>
  <si>
    <t>RNC/Cedula</t>
  </si>
  <si>
    <t>DETALLE</t>
  </si>
  <si>
    <t>TOTAL RD$</t>
  </si>
  <si>
    <t>Emilio Ventura</t>
  </si>
  <si>
    <t>034-0006685-2</t>
  </si>
  <si>
    <t>Confeccion talonarios recaudacion</t>
  </si>
  <si>
    <t>Altice Dominicana</t>
  </si>
  <si>
    <t>Servicio de telefono</t>
  </si>
  <si>
    <t>Wireless Multi Service Vargas Cabrera SRL    402-1341728-6</t>
  </si>
  <si>
    <t>Servicio de Internet</t>
  </si>
  <si>
    <t>Multicom Constr.General SRL</t>
  </si>
  <si>
    <t>001-0213357-6</t>
  </si>
  <si>
    <t xml:space="preserve">Impracion de calles </t>
  </si>
  <si>
    <t xml:space="preserve">                                                     Albert Mercado </t>
  </si>
  <si>
    <t xml:space="preserve">                                           Enc.compras y contrataciones </t>
  </si>
  <si>
    <t xml:space="preserve">                                               Listado de compras y contrataciones del mes de febrero 2020 </t>
  </si>
  <si>
    <t xml:space="preserve">      FECHA</t>
  </si>
  <si>
    <t xml:space="preserve">             RNC/CEDULA</t>
  </si>
  <si>
    <t xml:space="preserve">                             DETALLE</t>
  </si>
  <si>
    <t>ECO Petroleo Guatapanal</t>
  </si>
  <si>
    <t>031-0043698-3</t>
  </si>
  <si>
    <t>Combustible</t>
  </si>
  <si>
    <t>Joel Garcia</t>
  </si>
  <si>
    <t>402-2514686-5</t>
  </si>
  <si>
    <t>Combustible activ.deportiva guatap</t>
  </si>
  <si>
    <t>Jose Vargas</t>
  </si>
  <si>
    <t>034-0044787-0</t>
  </si>
  <si>
    <t>Combustible  activ.deportiva jinama</t>
  </si>
  <si>
    <t>RM Consuegra SRL</t>
  </si>
  <si>
    <t>031-0416515-8</t>
  </si>
  <si>
    <t>Compra lampara led</t>
  </si>
  <si>
    <t>Ferreteria J y M</t>
  </si>
  <si>
    <t>031-0369619-5</t>
  </si>
  <si>
    <t>Compra de articulos ferreteros</t>
  </si>
  <si>
    <t>Carlos R Serrata</t>
  </si>
  <si>
    <t>096-0024681-4</t>
  </si>
  <si>
    <t>Compra de pintura</t>
  </si>
  <si>
    <t>Seguros Pepin</t>
  </si>
  <si>
    <t>Aseguradora de vehiculos</t>
  </si>
  <si>
    <t>Jose Elias Cabrera</t>
  </si>
  <si>
    <t>096-0027183-8</t>
  </si>
  <si>
    <t>Compra de Ataud</t>
  </si>
  <si>
    <t>Toribio Milanez Vasquez</t>
  </si>
  <si>
    <t>092-0010733-3</t>
  </si>
  <si>
    <t>Alquiler de greda</t>
  </si>
  <si>
    <t>Jose Luis Generez</t>
  </si>
  <si>
    <t>402-2851484-6</t>
  </si>
  <si>
    <t>Arreglo de camion</t>
  </si>
  <si>
    <t>Taller Aramis</t>
  </si>
  <si>
    <t>034-0050845-7</t>
  </si>
  <si>
    <t xml:space="preserve">Juan Elias Reynoso </t>
  </si>
  <si>
    <t>034-0023695-0</t>
  </si>
  <si>
    <t>Alquiler de bulldozer</t>
  </si>
  <si>
    <t xml:space="preserve">Gregorio Trejo </t>
  </si>
  <si>
    <t>031-0369801-9</t>
  </si>
  <si>
    <t>Uniformes deportivos activ. Navideñ</t>
  </si>
  <si>
    <t xml:space="preserve">                                                             Albert Mercado </t>
  </si>
  <si>
    <t xml:space="preserve">                                              Enc.Compras y Contrataciones </t>
  </si>
  <si>
    <t xml:space="preserve"> </t>
  </si>
  <si>
    <t xml:space="preserve">                                        Listado de compras y contrataciones del mes marzo 2020</t>
  </si>
  <si>
    <t>Domingo D Grullon</t>
  </si>
  <si>
    <t>Servicio de sonido activ.junta guat.</t>
  </si>
  <si>
    <t>Agustin Almonte</t>
  </si>
  <si>
    <t>037-0073203-9</t>
  </si>
  <si>
    <t>Alquiler camion recolector</t>
  </si>
  <si>
    <t>Repuestos Agramonte</t>
  </si>
  <si>
    <t>033-0025713-0</t>
  </si>
  <si>
    <t>Compras de repuestos vehiculo</t>
  </si>
  <si>
    <t>Compras articulos ferreteros</t>
  </si>
  <si>
    <t>Arreglo de camion compra de piezas</t>
  </si>
  <si>
    <t>Servicios de telefono</t>
  </si>
  <si>
    <t xml:space="preserve">                  Albert Mercado </t>
  </si>
  <si>
    <t xml:space="preserve">           Enc.Compras y Contrataciones </t>
  </si>
  <si>
    <t xml:space="preserve">            Listado de compras y contrataciones del mes de abril 2020</t>
  </si>
  <si>
    <t>Ruben Dario Peñalo</t>
  </si>
  <si>
    <t>034-0006450-1</t>
  </si>
  <si>
    <t>Compra de arroz donado pandemia</t>
  </si>
  <si>
    <t>Jose A Disla</t>
  </si>
  <si>
    <t>034-0056590-3</t>
  </si>
  <si>
    <t>Arreglo de vehiculo</t>
  </si>
  <si>
    <t>Arreglo de vehiculo compra de pieza</t>
  </si>
  <si>
    <t>Juan M Garcia</t>
  </si>
  <si>
    <t>Roberto A Infante</t>
  </si>
  <si>
    <t>Cristian D JS Villa Rodriguez</t>
  </si>
  <si>
    <t>402-2043109-8</t>
  </si>
  <si>
    <t>Pago transp.material de calle REMAT</t>
  </si>
  <si>
    <t>Improformas SRL</t>
  </si>
  <si>
    <t>Compra material gastable</t>
  </si>
  <si>
    <t>Franklin Duran</t>
  </si>
  <si>
    <t>001-1616005-2</t>
  </si>
  <si>
    <t>Compra de mascarillas</t>
  </si>
  <si>
    <t xml:space="preserve">                        Albert Mercado </t>
  </si>
  <si>
    <t xml:space="preserve">                  Enc.Compras y Contrataciones </t>
  </si>
  <si>
    <t xml:space="preserve">            Listado de compras y contrataciones del mes de junio 2020</t>
  </si>
  <si>
    <t>Oliver Cuevas</t>
  </si>
  <si>
    <t>034-0033293-2</t>
  </si>
  <si>
    <t>Instalacion de internet</t>
  </si>
  <si>
    <t>Jorge Alberto Perez</t>
  </si>
  <si>
    <t>034-0025879-8</t>
  </si>
  <si>
    <t>Pago letreros modernos</t>
  </si>
  <si>
    <t>Junior M Fernandez</t>
  </si>
  <si>
    <t>031-0560981-7</t>
  </si>
  <si>
    <t>Compra piezas de vehiculo</t>
  </si>
  <si>
    <t>A Y M Ferreteria</t>
  </si>
  <si>
    <t>Compra materiales redes electricas</t>
  </si>
  <si>
    <t>Jose E Alvarez</t>
  </si>
  <si>
    <t>034-0009513-3</t>
  </si>
  <si>
    <t>Compra de trofeos activ.deportiva</t>
  </si>
  <si>
    <t>Manuel Arsenio Ureña</t>
  </si>
  <si>
    <t>10200462-5</t>
  </si>
  <si>
    <t>Compras de piezas y lubricantes</t>
  </si>
  <si>
    <t>Arreglo de camion y compra de pieza</t>
  </si>
  <si>
    <t>Saldo alquiler greda</t>
  </si>
  <si>
    <t>Arcadio Espinal</t>
  </si>
  <si>
    <t>402-3566532-6</t>
  </si>
  <si>
    <t>Compra de repuestos para vehiculo</t>
  </si>
  <si>
    <t xml:space="preserve">             Albert Mercado</t>
  </si>
  <si>
    <t xml:space="preserve">         Enc.Compras y Contratciones </t>
  </si>
  <si>
    <t>Calle Coronel Fernández Domínguez #1 Mao,Valverde,República Dominicana</t>
  </si>
  <si>
    <t xml:space="preserve">                                                                  LISTADO DE COMPRAS MENORES Y CONTRATACIONES DESDE ENERO A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</si>
</sst>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Tahoma"/>
      <family val="2"/>
    </font>
    <font>
      <sz val="16"/>
      <name val="Tahoma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4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horizontal="center"/>
    </xf>
    <xf numFmtId="4" fontId="0" fillId="0" borderId="4" xfId="0" applyNumberFormat="1" applyBorder="1"/>
    <xf numFmtId="14" fontId="0" fillId="0" borderId="5" xfId="0" applyNumberFormat="1" applyBorder="1"/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6" xfId="0" applyNumberFormat="1" applyBorder="1"/>
    <xf numFmtId="4" fontId="1" fillId="0" borderId="0" xfId="0" applyNumberFormat="1" applyFont="1"/>
    <xf numFmtId="0" fontId="1" fillId="0" borderId="0" xfId="0" applyFont="1"/>
    <xf numFmtId="0" fontId="0" fillId="0" borderId="0" xfId="0" applyFont="1"/>
    <xf numFmtId="0" fontId="0" fillId="0" borderId="7" xfId="0" applyBorder="1"/>
    <xf numFmtId="0" fontId="0" fillId="0" borderId="8" xfId="0" applyBorder="1"/>
    <xf numFmtId="4" fontId="0" fillId="0" borderId="5" xfId="0" applyNumberFormat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3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107982</xdr:colOff>
      <xdr:row>3</xdr:row>
      <xdr:rowOff>85725</xdr:rowOff>
    </xdr:from>
    <xdr:to>
      <xdr:col>3</xdr:col>
      <xdr:colOff>1123950</xdr:colOff>
      <xdr:row>5</xdr:row>
      <xdr:rowOff>149754</xdr:rowOff>
    </xdr:to>
    <xdr:pic>
      <xdr:nvPicPr>
        <xdr:cNvPr id="10" name="Picture 5" descr="logo del municipio  guatapa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9807" y="657225"/>
          <a:ext cx="1015968" cy="445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34"/>
  <sheetViews>
    <sheetView tabSelected="1" workbookViewId="0">
      <selection activeCell="C20" sqref="C20"/>
    </sheetView>
  </sheetViews>
  <sheetFormatPr baseColWidth="10" defaultRowHeight="15" x14ac:dyDescent="0.25"/>
  <cols>
    <col min="1" max="1" width="11.5703125" customWidth="1"/>
    <col min="2" max="2" width="10.85546875" customWidth="1"/>
    <col min="3" max="3" width="25.140625" customWidth="1"/>
    <col min="4" max="4" width="26.42578125" customWidth="1"/>
    <col min="5" max="5" width="31.28515625" customWidth="1"/>
  </cols>
  <sheetData>
    <row r="7" spans="1:6" ht="19.5" x14ac:dyDescent="0.25">
      <c r="A7" s="1" t="s">
        <v>0</v>
      </c>
      <c r="B7" s="2"/>
      <c r="C7" s="1"/>
      <c r="D7" s="1"/>
    </row>
    <row r="8" spans="1:6" ht="20.25" x14ac:dyDescent="0.3">
      <c r="A8" s="3" t="s">
        <v>1</v>
      </c>
      <c r="B8" s="4" t="s">
        <v>2</v>
      </c>
      <c r="C8" s="3"/>
      <c r="D8" s="3"/>
    </row>
    <row r="9" spans="1:6" x14ac:dyDescent="0.25">
      <c r="A9" s="2" t="s">
        <v>125</v>
      </c>
      <c r="B9" s="5"/>
      <c r="C9" s="2"/>
      <c r="D9" s="2"/>
    </row>
    <row r="10" spans="1:6" ht="15.75" thickBot="1" x14ac:dyDescent="0.3">
      <c r="D10" t="s">
        <v>3</v>
      </c>
    </row>
    <row r="11" spans="1:6" ht="15.75" thickBot="1" x14ac:dyDescent="0.3">
      <c r="B11" s="6" t="s">
        <v>4</v>
      </c>
      <c r="C11" s="7" t="s">
        <v>5</v>
      </c>
      <c r="D11" s="8" t="s">
        <v>6</v>
      </c>
      <c r="E11" s="8" t="s">
        <v>7</v>
      </c>
      <c r="F11" s="8" t="s">
        <v>8</v>
      </c>
    </row>
    <row r="12" spans="1:6" x14ac:dyDescent="0.25">
      <c r="B12" s="9">
        <v>43859</v>
      </c>
      <c r="C12" s="10" t="s">
        <v>9</v>
      </c>
      <c r="D12" s="11" t="s">
        <v>10</v>
      </c>
      <c r="E12" s="10" t="s">
        <v>11</v>
      </c>
      <c r="F12" s="12">
        <v>6700</v>
      </c>
    </row>
    <row r="13" spans="1:6" x14ac:dyDescent="0.25">
      <c r="B13" s="13">
        <v>43859</v>
      </c>
      <c r="C13" s="14" t="s">
        <v>12</v>
      </c>
      <c r="D13" s="15">
        <v>101618787</v>
      </c>
      <c r="E13" s="14" t="s">
        <v>13</v>
      </c>
      <c r="F13" s="16">
        <v>12717.04</v>
      </c>
    </row>
    <row r="14" spans="1:6" x14ac:dyDescent="0.25">
      <c r="B14" s="13">
        <v>43859</v>
      </c>
      <c r="C14" s="14" t="s">
        <v>14</v>
      </c>
      <c r="D14" s="15"/>
      <c r="E14" s="14" t="s">
        <v>15</v>
      </c>
      <c r="F14" s="16">
        <v>1200</v>
      </c>
    </row>
    <row r="15" spans="1:6" x14ac:dyDescent="0.25">
      <c r="B15" s="13">
        <v>43859</v>
      </c>
      <c r="C15" s="14" t="s">
        <v>16</v>
      </c>
      <c r="D15" s="15" t="s">
        <v>17</v>
      </c>
      <c r="E15" s="14" t="s">
        <v>18</v>
      </c>
      <c r="F15" s="16">
        <v>110000</v>
      </c>
    </row>
    <row r="16" spans="1:6" x14ac:dyDescent="0.25">
      <c r="F16" s="17">
        <f>SUM(F12:F15)</f>
        <v>130617.04000000001</v>
      </c>
    </row>
    <row r="17" spans="2:6" x14ac:dyDescent="0.25">
      <c r="B17" t="s">
        <v>19</v>
      </c>
      <c r="C17" s="18"/>
      <c r="D17" s="18"/>
    </row>
    <row r="18" spans="2:6" x14ac:dyDescent="0.25">
      <c r="B18" t="s">
        <v>20</v>
      </c>
      <c r="C18" s="18"/>
      <c r="D18" s="18"/>
    </row>
    <row r="19" spans="2:6" x14ac:dyDescent="0.25">
      <c r="C19" s="19"/>
      <c r="D19" s="19"/>
    </row>
    <row r="22" spans="2:6" ht="15.75" thickBot="1" x14ac:dyDescent="0.3">
      <c r="B22" t="s">
        <v>21</v>
      </c>
    </row>
    <row r="23" spans="2:6" ht="15.75" thickBot="1" x14ac:dyDescent="0.3">
      <c r="B23" s="20" t="s">
        <v>22</v>
      </c>
      <c r="C23" s="21" t="s">
        <v>5</v>
      </c>
      <c r="D23" s="21" t="s">
        <v>23</v>
      </c>
      <c r="E23" s="7" t="s">
        <v>24</v>
      </c>
      <c r="F23" s="8" t="s">
        <v>8</v>
      </c>
    </row>
    <row r="24" spans="2:6" x14ac:dyDescent="0.25">
      <c r="B24" s="9">
        <v>43866</v>
      </c>
      <c r="C24" s="10" t="s">
        <v>25</v>
      </c>
      <c r="D24" s="11" t="s">
        <v>26</v>
      </c>
      <c r="E24" s="10" t="s">
        <v>27</v>
      </c>
      <c r="F24" s="16">
        <v>20000</v>
      </c>
    </row>
    <row r="25" spans="2:6" x14ac:dyDescent="0.25">
      <c r="B25" s="13">
        <v>43866</v>
      </c>
      <c r="C25" s="14" t="s">
        <v>28</v>
      </c>
      <c r="D25" s="15" t="s">
        <v>29</v>
      </c>
      <c r="E25" s="14" t="s">
        <v>30</v>
      </c>
      <c r="F25" s="16">
        <v>4000</v>
      </c>
    </row>
    <row r="26" spans="2:6" x14ac:dyDescent="0.25">
      <c r="B26" s="13">
        <v>43866</v>
      </c>
      <c r="C26" s="14" t="s">
        <v>31</v>
      </c>
      <c r="D26" s="15" t="s">
        <v>32</v>
      </c>
      <c r="E26" s="14" t="s">
        <v>33</v>
      </c>
      <c r="F26" s="16">
        <v>4000</v>
      </c>
    </row>
    <row r="27" spans="2:6" x14ac:dyDescent="0.25">
      <c r="B27" s="13">
        <v>43866</v>
      </c>
      <c r="C27" s="14" t="s">
        <v>34</v>
      </c>
      <c r="D27" s="15" t="s">
        <v>35</v>
      </c>
      <c r="E27" s="14" t="s">
        <v>36</v>
      </c>
      <c r="F27" s="16">
        <v>30000</v>
      </c>
    </row>
    <row r="28" spans="2:6" x14ac:dyDescent="0.25">
      <c r="B28" s="13">
        <v>43866</v>
      </c>
      <c r="C28" s="14" t="s">
        <v>25</v>
      </c>
      <c r="D28" s="15" t="s">
        <v>26</v>
      </c>
      <c r="E28" s="14" t="s">
        <v>27</v>
      </c>
      <c r="F28" s="16">
        <v>60109</v>
      </c>
    </row>
    <row r="29" spans="2:6" x14ac:dyDescent="0.25">
      <c r="B29" s="13">
        <v>43867</v>
      </c>
      <c r="C29" s="14" t="s">
        <v>37</v>
      </c>
      <c r="D29" s="15" t="s">
        <v>38</v>
      </c>
      <c r="E29" s="14" t="s">
        <v>39</v>
      </c>
      <c r="F29" s="16">
        <v>30180</v>
      </c>
    </row>
    <row r="30" spans="2:6" x14ac:dyDescent="0.25">
      <c r="B30" s="13">
        <v>43867</v>
      </c>
      <c r="C30" s="14" t="s">
        <v>40</v>
      </c>
      <c r="D30" s="15" t="s">
        <v>41</v>
      </c>
      <c r="E30" s="14" t="s">
        <v>42</v>
      </c>
      <c r="F30" s="16">
        <v>9666.36</v>
      </c>
    </row>
    <row r="31" spans="2:6" x14ac:dyDescent="0.25">
      <c r="B31" s="13">
        <v>43867</v>
      </c>
      <c r="C31" s="14" t="s">
        <v>43</v>
      </c>
      <c r="D31" s="15">
        <v>101013311</v>
      </c>
      <c r="E31" s="14" t="s">
        <v>44</v>
      </c>
      <c r="F31" s="16">
        <v>10000</v>
      </c>
    </row>
    <row r="32" spans="2:6" x14ac:dyDescent="0.25">
      <c r="B32" s="13">
        <v>43867</v>
      </c>
      <c r="C32" s="14" t="s">
        <v>45</v>
      </c>
      <c r="D32" s="15" t="s">
        <v>46</v>
      </c>
      <c r="E32" s="14" t="s">
        <v>47</v>
      </c>
      <c r="F32" s="16">
        <v>11000</v>
      </c>
    </row>
    <row r="33" spans="1:6" x14ac:dyDescent="0.25">
      <c r="B33" s="13">
        <v>43868</v>
      </c>
      <c r="C33" s="14" t="s">
        <v>48</v>
      </c>
      <c r="D33" s="15" t="s">
        <v>49</v>
      </c>
      <c r="E33" s="14" t="s">
        <v>50</v>
      </c>
      <c r="F33" s="16">
        <v>30000</v>
      </c>
    </row>
    <row r="34" spans="1:6" x14ac:dyDescent="0.25">
      <c r="B34" s="13">
        <v>43868</v>
      </c>
      <c r="C34" s="14" t="s">
        <v>51</v>
      </c>
      <c r="D34" s="15" t="s">
        <v>52</v>
      </c>
      <c r="E34" s="14" t="s">
        <v>53</v>
      </c>
      <c r="F34" s="16">
        <v>3000</v>
      </c>
    </row>
    <row r="35" spans="1:6" x14ac:dyDescent="0.25">
      <c r="B35" s="13">
        <v>43871</v>
      </c>
      <c r="C35" s="14" t="s">
        <v>54</v>
      </c>
      <c r="D35" s="15" t="s">
        <v>55</v>
      </c>
      <c r="E35" s="14" t="s">
        <v>53</v>
      </c>
      <c r="F35" s="16">
        <v>3000</v>
      </c>
    </row>
    <row r="36" spans="1:6" x14ac:dyDescent="0.25">
      <c r="B36" s="13">
        <v>43871</v>
      </c>
      <c r="C36" s="14" t="s">
        <v>56</v>
      </c>
      <c r="D36" s="15" t="s">
        <v>57</v>
      </c>
      <c r="E36" s="14" t="s">
        <v>58</v>
      </c>
      <c r="F36" s="16">
        <v>30000</v>
      </c>
    </row>
    <row r="37" spans="1:6" x14ac:dyDescent="0.25">
      <c r="B37" s="13">
        <v>43874</v>
      </c>
      <c r="C37" s="14" t="s">
        <v>25</v>
      </c>
      <c r="D37" s="15" t="s">
        <v>26</v>
      </c>
      <c r="E37" s="14" t="s">
        <v>27</v>
      </c>
      <c r="F37" s="16">
        <v>20000</v>
      </c>
    </row>
    <row r="38" spans="1:6" x14ac:dyDescent="0.25">
      <c r="B38" s="13">
        <v>43881</v>
      </c>
      <c r="C38" s="14" t="s">
        <v>25</v>
      </c>
      <c r="D38" s="15" t="s">
        <v>26</v>
      </c>
      <c r="E38" s="14" t="s">
        <v>27</v>
      </c>
      <c r="F38" s="16">
        <v>20000</v>
      </c>
    </row>
    <row r="39" spans="1:6" x14ac:dyDescent="0.25">
      <c r="B39" s="13">
        <v>43881</v>
      </c>
      <c r="C39" s="14" t="s">
        <v>54</v>
      </c>
      <c r="D39" s="15" t="s">
        <v>55</v>
      </c>
      <c r="E39" s="14" t="s">
        <v>53</v>
      </c>
      <c r="F39" s="16">
        <v>2000</v>
      </c>
    </row>
    <row r="40" spans="1:6" x14ac:dyDescent="0.25">
      <c r="B40" s="13">
        <v>43885</v>
      </c>
      <c r="C40" s="14" t="s">
        <v>12</v>
      </c>
      <c r="D40" s="15">
        <v>101618787</v>
      </c>
      <c r="E40" s="14" t="s">
        <v>13</v>
      </c>
      <c r="F40" s="16">
        <v>11133.75</v>
      </c>
    </row>
    <row r="41" spans="1:6" x14ac:dyDescent="0.25">
      <c r="B41" s="13">
        <v>43885</v>
      </c>
      <c r="C41" s="14" t="s">
        <v>14</v>
      </c>
      <c r="D41" s="15"/>
      <c r="E41" s="14" t="s">
        <v>15</v>
      </c>
      <c r="F41" s="16">
        <v>1200</v>
      </c>
    </row>
    <row r="42" spans="1:6" x14ac:dyDescent="0.25">
      <c r="B42" s="13">
        <v>43885</v>
      </c>
      <c r="C42" s="14" t="s">
        <v>54</v>
      </c>
      <c r="D42" s="15" t="s">
        <v>55</v>
      </c>
      <c r="E42" s="14" t="s">
        <v>53</v>
      </c>
      <c r="F42" s="16">
        <v>3000</v>
      </c>
    </row>
    <row r="43" spans="1:6" x14ac:dyDescent="0.25">
      <c r="B43" s="13">
        <v>43885</v>
      </c>
      <c r="C43" s="14" t="s">
        <v>59</v>
      </c>
      <c r="D43" s="15" t="s">
        <v>60</v>
      </c>
      <c r="E43" s="14" t="s">
        <v>61</v>
      </c>
      <c r="F43" s="16">
        <v>13300</v>
      </c>
    </row>
    <row r="44" spans="1:6" x14ac:dyDescent="0.25">
      <c r="F44" s="17">
        <f>SUM(F24:F43)</f>
        <v>315589.11</v>
      </c>
    </row>
    <row r="46" spans="1:6" x14ac:dyDescent="0.25">
      <c r="A46" t="s">
        <v>62</v>
      </c>
    </row>
    <row r="47" spans="1:6" x14ac:dyDescent="0.25">
      <c r="A47" t="s">
        <v>63</v>
      </c>
    </row>
    <row r="51" spans="1:6" x14ac:dyDescent="0.25">
      <c r="D51" t="s">
        <v>64</v>
      </c>
    </row>
    <row r="52" spans="1:6" ht="15.75" thickBot="1" x14ac:dyDescent="0.3">
      <c r="A52" t="s">
        <v>65</v>
      </c>
    </row>
    <row r="53" spans="1:6" ht="15.75" thickBot="1" x14ac:dyDescent="0.3">
      <c r="B53" s="6" t="s">
        <v>4</v>
      </c>
      <c r="C53" s="7" t="s">
        <v>5</v>
      </c>
      <c r="D53" s="8" t="s">
        <v>6</v>
      </c>
      <c r="E53" s="8" t="s">
        <v>7</v>
      </c>
      <c r="F53" s="8" t="s">
        <v>8</v>
      </c>
    </row>
    <row r="54" spans="1:6" x14ac:dyDescent="0.25">
      <c r="B54" s="13">
        <v>43892</v>
      </c>
      <c r="C54" s="14" t="s">
        <v>66</v>
      </c>
      <c r="D54" s="15"/>
      <c r="E54" s="14" t="s">
        <v>67</v>
      </c>
      <c r="F54" s="16">
        <v>3000</v>
      </c>
    </row>
    <row r="55" spans="1:6" x14ac:dyDescent="0.25">
      <c r="B55" s="13">
        <v>43893</v>
      </c>
      <c r="C55" s="14" t="s">
        <v>25</v>
      </c>
      <c r="D55" s="15" t="s">
        <v>26</v>
      </c>
      <c r="E55" s="14" t="s">
        <v>27</v>
      </c>
      <c r="F55" s="22">
        <v>20000</v>
      </c>
    </row>
    <row r="56" spans="1:6" x14ac:dyDescent="0.25">
      <c r="B56" s="13">
        <v>43893</v>
      </c>
      <c r="C56" s="14" t="s">
        <v>16</v>
      </c>
      <c r="D56" s="15" t="s">
        <v>17</v>
      </c>
      <c r="E56" s="14" t="s">
        <v>18</v>
      </c>
      <c r="F56" s="22">
        <v>110000</v>
      </c>
    </row>
    <row r="57" spans="1:6" x14ac:dyDescent="0.25">
      <c r="B57" s="13">
        <v>43893</v>
      </c>
      <c r="C57" s="23" t="s">
        <v>68</v>
      </c>
      <c r="D57" s="24" t="s">
        <v>69</v>
      </c>
      <c r="E57" s="23" t="s">
        <v>70</v>
      </c>
      <c r="F57" s="22">
        <v>14000</v>
      </c>
    </row>
    <row r="58" spans="1:6" x14ac:dyDescent="0.25">
      <c r="B58" s="13">
        <v>43894</v>
      </c>
      <c r="C58" s="23" t="s">
        <v>25</v>
      </c>
      <c r="D58" s="15" t="s">
        <v>26</v>
      </c>
      <c r="E58" s="23" t="s">
        <v>27</v>
      </c>
      <c r="F58" s="22">
        <v>60413</v>
      </c>
    </row>
    <row r="59" spans="1:6" x14ac:dyDescent="0.25">
      <c r="B59" s="13">
        <v>43894</v>
      </c>
      <c r="C59" s="23" t="s">
        <v>71</v>
      </c>
      <c r="D59" s="24" t="s">
        <v>72</v>
      </c>
      <c r="E59" s="23" t="s">
        <v>73</v>
      </c>
      <c r="F59" s="22">
        <v>5690</v>
      </c>
    </row>
    <row r="60" spans="1:6" x14ac:dyDescent="0.25">
      <c r="B60" s="13">
        <v>43894</v>
      </c>
      <c r="C60" s="23" t="s">
        <v>54</v>
      </c>
      <c r="D60" s="15" t="s">
        <v>55</v>
      </c>
      <c r="E60" s="23" t="s">
        <v>53</v>
      </c>
      <c r="F60" s="22">
        <v>3000</v>
      </c>
    </row>
    <row r="61" spans="1:6" x14ac:dyDescent="0.25">
      <c r="B61" s="13">
        <v>43896</v>
      </c>
      <c r="C61" s="23" t="s">
        <v>37</v>
      </c>
      <c r="D61" s="15" t="s">
        <v>38</v>
      </c>
      <c r="E61" s="23" t="s">
        <v>74</v>
      </c>
      <c r="F61" s="22">
        <v>20435</v>
      </c>
    </row>
    <row r="62" spans="1:6" x14ac:dyDescent="0.25">
      <c r="B62" s="13">
        <v>43899</v>
      </c>
      <c r="C62" s="23" t="s">
        <v>56</v>
      </c>
      <c r="D62" s="15" t="s">
        <v>57</v>
      </c>
      <c r="E62" s="14" t="s">
        <v>58</v>
      </c>
      <c r="F62" s="22">
        <v>15000</v>
      </c>
    </row>
    <row r="63" spans="1:6" x14ac:dyDescent="0.25">
      <c r="B63" s="13">
        <v>43901</v>
      </c>
      <c r="C63" s="23" t="s">
        <v>25</v>
      </c>
      <c r="D63" s="15" t="s">
        <v>26</v>
      </c>
      <c r="E63" s="23" t="s">
        <v>27</v>
      </c>
      <c r="F63" s="22">
        <v>15000</v>
      </c>
    </row>
    <row r="64" spans="1:6" x14ac:dyDescent="0.25">
      <c r="B64" s="13">
        <v>43903</v>
      </c>
      <c r="C64" s="23" t="s">
        <v>54</v>
      </c>
      <c r="D64" s="15" t="s">
        <v>55</v>
      </c>
      <c r="E64" s="23" t="s">
        <v>75</v>
      </c>
      <c r="F64" s="22">
        <v>6000</v>
      </c>
    </row>
    <row r="65" spans="2:6" x14ac:dyDescent="0.25">
      <c r="B65" s="13">
        <v>43915</v>
      </c>
      <c r="C65" s="23" t="s">
        <v>25</v>
      </c>
      <c r="D65" s="15" t="s">
        <v>26</v>
      </c>
      <c r="E65" s="23" t="s">
        <v>27</v>
      </c>
      <c r="F65" s="22">
        <v>15000</v>
      </c>
    </row>
    <row r="66" spans="2:6" x14ac:dyDescent="0.25">
      <c r="B66" s="13">
        <v>43917</v>
      </c>
      <c r="C66" s="23" t="s">
        <v>54</v>
      </c>
      <c r="D66" s="15" t="s">
        <v>55</v>
      </c>
      <c r="E66" s="23" t="s">
        <v>53</v>
      </c>
      <c r="F66" s="22">
        <v>5000</v>
      </c>
    </row>
    <row r="67" spans="2:6" x14ac:dyDescent="0.25">
      <c r="B67" s="13">
        <v>43917</v>
      </c>
      <c r="C67" s="23" t="s">
        <v>25</v>
      </c>
      <c r="D67" s="15" t="s">
        <v>26</v>
      </c>
      <c r="E67" s="23" t="s">
        <v>27</v>
      </c>
      <c r="F67" s="22">
        <v>60770</v>
      </c>
    </row>
    <row r="68" spans="2:6" x14ac:dyDescent="0.25">
      <c r="B68" s="13">
        <v>43921</v>
      </c>
      <c r="C68" s="23" t="s">
        <v>71</v>
      </c>
      <c r="D68" s="15" t="s">
        <v>72</v>
      </c>
      <c r="E68" s="23" t="s">
        <v>73</v>
      </c>
      <c r="F68" s="22">
        <v>12675</v>
      </c>
    </row>
    <row r="69" spans="2:6" x14ac:dyDescent="0.25">
      <c r="B69" s="13">
        <v>43921</v>
      </c>
      <c r="C69" s="23" t="s">
        <v>12</v>
      </c>
      <c r="D69" s="15">
        <v>101618787</v>
      </c>
      <c r="E69" s="23" t="s">
        <v>76</v>
      </c>
      <c r="F69" s="22">
        <v>15484.38</v>
      </c>
    </row>
    <row r="70" spans="2:6" x14ac:dyDescent="0.25">
      <c r="F70" s="17">
        <f>SUM(F54:F69)</f>
        <v>381467.38</v>
      </c>
    </row>
    <row r="71" spans="2:6" x14ac:dyDescent="0.25">
      <c r="B71" t="s">
        <v>77</v>
      </c>
    </row>
    <row r="72" spans="2:6" x14ac:dyDescent="0.25">
      <c r="B72" t="s">
        <v>78</v>
      </c>
    </row>
    <row r="77" spans="2:6" ht="15.75" thickBot="1" x14ac:dyDescent="0.3">
      <c r="B77" t="s">
        <v>79</v>
      </c>
    </row>
    <row r="78" spans="2:6" ht="15.75" thickBot="1" x14ac:dyDescent="0.3">
      <c r="B78" s="6" t="s">
        <v>4</v>
      </c>
      <c r="C78" s="7" t="s">
        <v>5</v>
      </c>
      <c r="D78" s="8" t="s">
        <v>6</v>
      </c>
      <c r="E78" s="8" t="s">
        <v>7</v>
      </c>
      <c r="F78" s="8" t="s">
        <v>8</v>
      </c>
    </row>
    <row r="79" spans="2:6" x14ac:dyDescent="0.25">
      <c r="B79" s="13">
        <v>43922</v>
      </c>
      <c r="C79" s="23" t="s">
        <v>80</v>
      </c>
      <c r="D79" s="15" t="s">
        <v>81</v>
      </c>
      <c r="E79" s="23" t="s">
        <v>82</v>
      </c>
      <c r="F79" s="22">
        <v>45000</v>
      </c>
    </row>
    <row r="80" spans="2:6" x14ac:dyDescent="0.25">
      <c r="B80" s="13">
        <v>43922</v>
      </c>
      <c r="C80" s="23" t="s">
        <v>83</v>
      </c>
      <c r="D80" s="15" t="s">
        <v>84</v>
      </c>
      <c r="E80" s="23" t="s">
        <v>85</v>
      </c>
      <c r="F80" s="22">
        <v>15000</v>
      </c>
    </row>
    <row r="81" spans="2:6" x14ac:dyDescent="0.25">
      <c r="B81" s="13">
        <v>43927</v>
      </c>
      <c r="C81" s="23" t="s">
        <v>25</v>
      </c>
      <c r="D81" s="15" t="s">
        <v>26</v>
      </c>
      <c r="E81" s="23" t="s">
        <v>27</v>
      </c>
      <c r="F81" s="22">
        <v>15000</v>
      </c>
    </row>
    <row r="82" spans="2:6" x14ac:dyDescent="0.25">
      <c r="B82" s="13">
        <v>43934</v>
      </c>
      <c r="C82" s="23" t="s">
        <v>54</v>
      </c>
      <c r="D82" s="15" t="s">
        <v>55</v>
      </c>
      <c r="E82" s="23" t="s">
        <v>86</v>
      </c>
      <c r="F82" s="25">
        <v>11000</v>
      </c>
    </row>
    <row r="83" spans="2:6" x14ac:dyDescent="0.25">
      <c r="B83" s="13">
        <v>43938</v>
      </c>
      <c r="C83" s="23" t="s">
        <v>87</v>
      </c>
      <c r="D83" s="15"/>
      <c r="E83" s="23"/>
      <c r="F83" s="22">
        <v>3400</v>
      </c>
    </row>
    <row r="84" spans="2:6" x14ac:dyDescent="0.25">
      <c r="B84" s="13">
        <v>43941</v>
      </c>
      <c r="C84" s="23" t="s">
        <v>43</v>
      </c>
      <c r="D84" s="15">
        <v>101013311</v>
      </c>
      <c r="E84" s="23" t="s">
        <v>44</v>
      </c>
      <c r="F84" s="22">
        <v>13699.51</v>
      </c>
    </row>
    <row r="85" spans="2:6" x14ac:dyDescent="0.25">
      <c r="B85" s="13">
        <v>43942</v>
      </c>
      <c r="C85" s="14" t="s">
        <v>48</v>
      </c>
      <c r="D85" s="15" t="s">
        <v>49</v>
      </c>
      <c r="E85" s="14" t="s">
        <v>50</v>
      </c>
      <c r="F85" s="22">
        <v>99000</v>
      </c>
    </row>
    <row r="86" spans="2:6" x14ac:dyDescent="0.25">
      <c r="B86" s="13">
        <v>43943</v>
      </c>
      <c r="C86" s="23" t="s">
        <v>88</v>
      </c>
      <c r="D86" s="15"/>
      <c r="E86" s="23" t="s">
        <v>53</v>
      </c>
      <c r="F86" s="22">
        <v>5000</v>
      </c>
    </row>
    <row r="87" spans="2:6" x14ac:dyDescent="0.25">
      <c r="B87" s="13">
        <v>43943</v>
      </c>
      <c r="C87" s="23" t="s">
        <v>25</v>
      </c>
      <c r="D87" s="15" t="s">
        <v>26</v>
      </c>
      <c r="E87" s="23" t="s">
        <v>27</v>
      </c>
      <c r="F87" s="22">
        <v>20000</v>
      </c>
    </row>
    <row r="88" spans="2:6" x14ac:dyDescent="0.25">
      <c r="B88" s="13">
        <v>43943</v>
      </c>
      <c r="C88" s="23" t="s">
        <v>68</v>
      </c>
      <c r="D88" s="24" t="s">
        <v>69</v>
      </c>
      <c r="E88" s="23" t="s">
        <v>70</v>
      </c>
      <c r="F88" s="22">
        <v>18000</v>
      </c>
    </row>
    <row r="89" spans="2:6" x14ac:dyDescent="0.25">
      <c r="B89" s="13">
        <v>43943</v>
      </c>
      <c r="C89" s="14" t="s">
        <v>16</v>
      </c>
      <c r="D89" s="15" t="s">
        <v>17</v>
      </c>
      <c r="E89" s="14" t="s">
        <v>18</v>
      </c>
      <c r="F89" s="22">
        <v>110000</v>
      </c>
    </row>
    <row r="90" spans="2:6" x14ac:dyDescent="0.25">
      <c r="B90" s="13">
        <v>43948</v>
      </c>
      <c r="C90" s="23" t="s">
        <v>56</v>
      </c>
      <c r="D90" s="15" t="s">
        <v>57</v>
      </c>
      <c r="E90" s="14" t="s">
        <v>58</v>
      </c>
      <c r="F90" s="22">
        <v>15000</v>
      </c>
    </row>
    <row r="91" spans="2:6" x14ac:dyDescent="0.25">
      <c r="B91" s="13">
        <v>43948</v>
      </c>
      <c r="C91" s="23" t="s">
        <v>89</v>
      </c>
      <c r="D91" s="15" t="s">
        <v>90</v>
      </c>
      <c r="E91" s="23" t="s">
        <v>91</v>
      </c>
      <c r="F91" s="22">
        <v>35000</v>
      </c>
    </row>
    <row r="92" spans="2:6" x14ac:dyDescent="0.25">
      <c r="B92" s="13">
        <v>43948</v>
      </c>
      <c r="C92" s="23" t="s">
        <v>25</v>
      </c>
      <c r="D92" s="15" t="s">
        <v>26</v>
      </c>
      <c r="E92" s="23" t="s">
        <v>27</v>
      </c>
      <c r="F92" s="22">
        <v>60952</v>
      </c>
    </row>
    <row r="93" spans="2:6" x14ac:dyDescent="0.25">
      <c r="B93" s="13">
        <v>43948</v>
      </c>
      <c r="C93" s="23" t="s">
        <v>12</v>
      </c>
      <c r="D93" s="15">
        <v>101618787</v>
      </c>
      <c r="E93" s="23" t="s">
        <v>76</v>
      </c>
      <c r="F93" s="22">
        <v>26020.880000000001</v>
      </c>
    </row>
    <row r="94" spans="2:6" x14ac:dyDescent="0.25">
      <c r="B94" s="13">
        <v>43949</v>
      </c>
      <c r="C94" s="23" t="s">
        <v>25</v>
      </c>
      <c r="D94" s="15" t="s">
        <v>26</v>
      </c>
      <c r="E94" s="23" t="s">
        <v>27</v>
      </c>
      <c r="F94" s="22">
        <v>20000</v>
      </c>
    </row>
    <row r="95" spans="2:6" x14ac:dyDescent="0.25">
      <c r="B95" s="13">
        <v>43949</v>
      </c>
      <c r="C95" s="23" t="s">
        <v>92</v>
      </c>
      <c r="D95" s="15">
        <v>130198812</v>
      </c>
      <c r="E95" s="23" t="s">
        <v>93</v>
      </c>
      <c r="F95" s="22">
        <v>6735.24</v>
      </c>
    </row>
    <row r="96" spans="2:6" x14ac:dyDescent="0.25">
      <c r="B96" s="13">
        <v>43950</v>
      </c>
      <c r="C96" s="23" t="s">
        <v>14</v>
      </c>
      <c r="D96" s="15"/>
      <c r="E96" s="14" t="s">
        <v>15</v>
      </c>
      <c r="F96" s="22">
        <v>1200</v>
      </c>
    </row>
    <row r="97" spans="2:6" x14ac:dyDescent="0.25">
      <c r="B97" s="13">
        <v>43951</v>
      </c>
      <c r="C97" s="23" t="s">
        <v>94</v>
      </c>
      <c r="D97" s="15" t="s">
        <v>95</v>
      </c>
      <c r="E97" s="23" t="s">
        <v>96</v>
      </c>
      <c r="F97" s="22">
        <v>15000</v>
      </c>
    </row>
    <row r="98" spans="2:6" x14ac:dyDescent="0.25">
      <c r="B98" s="13">
        <v>43951</v>
      </c>
      <c r="C98" s="23" t="s">
        <v>25</v>
      </c>
      <c r="D98" s="15" t="s">
        <v>26</v>
      </c>
      <c r="E98" s="23" t="s">
        <v>27</v>
      </c>
      <c r="F98" s="22">
        <v>50000</v>
      </c>
    </row>
    <row r="99" spans="2:6" x14ac:dyDescent="0.25">
      <c r="B99" s="13">
        <v>43951</v>
      </c>
      <c r="C99" s="23" t="s">
        <v>54</v>
      </c>
      <c r="D99" s="15" t="s">
        <v>55</v>
      </c>
      <c r="E99" s="23" t="s">
        <v>53</v>
      </c>
      <c r="F99" s="22">
        <v>4000</v>
      </c>
    </row>
    <row r="100" spans="2:6" x14ac:dyDescent="0.25">
      <c r="F100" s="17">
        <f>SUM(F79:F99)</f>
        <v>589007.63</v>
      </c>
    </row>
    <row r="101" spans="2:6" x14ac:dyDescent="0.25">
      <c r="B101" t="s">
        <v>97</v>
      </c>
    </row>
    <row r="102" spans="2:6" x14ac:dyDescent="0.25">
      <c r="B102" t="s">
        <v>98</v>
      </c>
    </row>
    <row r="107" spans="2:6" ht="15.75" thickBot="1" x14ac:dyDescent="0.3">
      <c r="B107" t="s">
        <v>99</v>
      </c>
    </row>
    <row r="108" spans="2:6" ht="15.75" thickBot="1" x14ac:dyDescent="0.3">
      <c r="B108" s="6" t="s">
        <v>4</v>
      </c>
      <c r="C108" s="7" t="s">
        <v>5</v>
      </c>
      <c r="D108" s="8" t="s">
        <v>6</v>
      </c>
      <c r="E108" s="8" t="s">
        <v>7</v>
      </c>
      <c r="F108" s="8" t="s">
        <v>8</v>
      </c>
    </row>
    <row r="109" spans="2:6" x14ac:dyDescent="0.25">
      <c r="B109" s="13">
        <v>43985</v>
      </c>
      <c r="C109" s="23" t="s">
        <v>25</v>
      </c>
      <c r="D109" s="15" t="s">
        <v>26</v>
      </c>
      <c r="E109" s="23" t="s">
        <v>27</v>
      </c>
      <c r="F109" s="22">
        <v>30000</v>
      </c>
    </row>
    <row r="110" spans="2:6" x14ac:dyDescent="0.25">
      <c r="B110" s="13">
        <v>43985</v>
      </c>
      <c r="C110" s="23" t="s">
        <v>25</v>
      </c>
      <c r="D110" s="15" t="s">
        <v>26</v>
      </c>
      <c r="E110" s="23" t="s">
        <v>27</v>
      </c>
      <c r="F110" s="22">
        <v>60000</v>
      </c>
    </row>
    <row r="111" spans="2:6" x14ac:dyDescent="0.25">
      <c r="B111" s="13">
        <v>43986</v>
      </c>
      <c r="C111" s="14" t="s">
        <v>16</v>
      </c>
      <c r="D111" s="15" t="s">
        <v>17</v>
      </c>
      <c r="E111" s="14" t="s">
        <v>18</v>
      </c>
      <c r="F111" s="22">
        <v>110000</v>
      </c>
    </row>
    <row r="112" spans="2:6" x14ac:dyDescent="0.25">
      <c r="B112" s="13">
        <v>43987</v>
      </c>
      <c r="C112" s="23" t="s">
        <v>100</v>
      </c>
      <c r="D112" s="15" t="s">
        <v>101</v>
      </c>
      <c r="E112" s="23" t="s">
        <v>102</v>
      </c>
      <c r="F112" s="22">
        <v>17180</v>
      </c>
    </row>
    <row r="113" spans="2:6" x14ac:dyDescent="0.25">
      <c r="B113" s="13">
        <v>43987</v>
      </c>
      <c r="C113" s="23" t="s">
        <v>45</v>
      </c>
      <c r="D113" s="15" t="s">
        <v>46</v>
      </c>
      <c r="E113" s="23" t="s">
        <v>47</v>
      </c>
      <c r="F113" s="22">
        <v>8000</v>
      </c>
    </row>
    <row r="114" spans="2:6" x14ac:dyDescent="0.25">
      <c r="B114" s="13">
        <v>43987</v>
      </c>
      <c r="C114" s="23" t="s">
        <v>103</v>
      </c>
      <c r="D114" s="15" t="s">
        <v>104</v>
      </c>
      <c r="E114" s="23" t="s">
        <v>105</v>
      </c>
      <c r="F114" s="22">
        <v>20000</v>
      </c>
    </row>
    <row r="115" spans="2:6" x14ac:dyDescent="0.25">
      <c r="B115" s="13">
        <v>43987</v>
      </c>
      <c r="C115" s="23" t="s">
        <v>106</v>
      </c>
      <c r="D115" s="15" t="s">
        <v>107</v>
      </c>
      <c r="E115" s="23" t="s">
        <v>108</v>
      </c>
      <c r="F115" s="22">
        <v>8000</v>
      </c>
    </row>
    <row r="116" spans="2:6" x14ac:dyDescent="0.25">
      <c r="B116" s="13">
        <v>43987</v>
      </c>
      <c r="C116" s="23" t="s">
        <v>54</v>
      </c>
      <c r="D116" s="15" t="s">
        <v>55</v>
      </c>
      <c r="E116" s="23" t="s">
        <v>75</v>
      </c>
      <c r="F116" s="22">
        <v>8000</v>
      </c>
    </row>
    <row r="117" spans="2:6" x14ac:dyDescent="0.25">
      <c r="B117" s="13">
        <v>43990</v>
      </c>
      <c r="C117" s="23" t="s">
        <v>109</v>
      </c>
      <c r="D117" s="15">
        <v>430053689</v>
      </c>
      <c r="E117" s="23" t="s">
        <v>110</v>
      </c>
      <c r="F117" s="22">
        <v>11952.55</v>
      </c>
    </row>
    <row r="118" spans="2:6" x14ac:dyDescent="0.25">
      <c r="B118" s="13">
        <v>43991</v>
      </c>
      <c r="C118" s="23" t="s">
        <v>54</v>
      </c>
      <c r="D118" s="15" t="s">
        <v>55</v>
      </c>
      <c r="E118" s="23" t="s">
        <v>75</v>
      </c>
      <c r="F118" s="22">
        <v>9000</v>
      </c>
    </row>
    <row r="119" spans="2:6" x14ac:dyDescent="0.25">
      <c r="B119" s="13">
        <v>43994</v>
      </c>
      <c r="C119" s="23" t="s">
        <v>25</v>
      </c>
      <c r="D119" s="15" t="s">
        <v>26</v>
      </c>
      <c r="E119" s="23" t="s">
        <v>27</v>
      </c>
      <c r="F119" s="22">
        <v>20000</v>
      </c>
    </row>
    <row r="120" spans="2:6" x14ac:dyDescent="0.25">
      <c r="B120" s="13">
        <v>44001</v>
      </c>
      <c r="C120" s="23" t="s">
        <v>25</v>
      </c>
      <c r="D120" s="15" t="s">
        <v>26</v>
      </c>
      <c r="E120" s="23" t="s">
        <v>27</v>
      </c>
      <c r="F120" s="22">
        <v>20000</v>
      </c>
    </row>
    <row r="121" spans="2:6" x14ac:dyDescent="0.25">
      <c r="B121" s="13">
        <v>44001</v>
      </c>
      <c r="C121" s="23" t="s">
        <v>111</v>
      </c>
      <c r="D121" s="15" t="s">
        <v>112</v>
      </c>
      <c r="E121" s="23" t="s">
        <v>113</v>
      </c>
      <c r="F121" s="22">
        <v>7500</v>
      </c>
    </row>
    <row r="122" spans="2:6" x14ac:dyDescent="0.25">
      <c r="B122" s="13">
        <v>44005</v>
      </c>
      <c r="C122" s="23" t="s">
        <v>114</v>
      </c>
      <c r="D122" s="15" t="s">
        <v>115</v>
      </c>
      <c r="E122" s="23" t="s">
        <v>116</v>
      </c>
      <c r="F122" s="22">
        <v>12964.89</v>
      </c>
    </row>
    <row r="123" spans="2:6" x14ac:dyDescent="0.25">
      <c r="B123" s="13">
        <v>44008</v>
      </c>
      <c r="C123" s="23" t="s">
        <v>25</v>
      </c>
      <c r="D123" s="15" t="s">
        <v>26</v>
      </c>
      <c r="E123" s="23" t="s">
        <v>27</v>
      </c>
      <c r="F123" s="22">
        <v>15000</v>
      </c>
    </row>
    <row r="124" spans="2:6" x14ac:dyDescent="0.25">
      <c r="B124" s="13">
        <v>44012</v>
      </c>
      <c r="C124" s="23" t="s">
        <v>25</v>
      </c>
      <c r="D124" s="15" t="s">
        <v>26</v>
      </c>
      <c r="E124" s="23" t="s">
        <v>27</v>
      </c>
      <c r="F124" s="22">
        <v>25000</v>
      </c>
    </row>
    <row r="125" spans="2:6" x14ac:dyDescent="0.25">
      <c r="B125" s="13">
        <v>44012</v>
      </c>
      <c r="C125" s="23" t="s">
        <v>54</v>
      </c>
      <c r="D125" s="15" t="s">
        <v>55</v>
      </c>
      <c r="E125" s="23" t="s">
        <v>117</v>
      </c>
      <c r="F125" s="22">
        <v>7000</v>
      </c>
    </row>
    <row r="126" spans="2:6" x14ac:dyDescent="0.25">
      <c r="B126" s="13">
        <v>44012</v>
      </c>
      <c r="C126" s="23" t="s">
        <v>48</v>
      </c>
      <c r="D126" s="15" t="s">
        <v>49</v>
      </c>
      <c r="E126" s="23" t="s">
        <v>118</v>
      </c>
      <c r="F126" s="22">
        <v>120000</v>
      </c>
    </row>
    <row r="127" spans="2:6" x14ac:dyDescent="0.25">
      <c r="B127" s="13">
        <v>44012</v>
      </c>
      <c r="C127" s="23" t="s">
        <v>25</v>
      </c>
      <c r="D127" s="15" t="s">
        <v>26</v>
      </c>
      <c r="E127" s="23" t="s">
        <v>27</v>
      </c>
      <c r="F127" s="22">
        <v>75000</v>
      </c>
    </row>
    <row r="128" spans="2:6" x14ac:dyDescent="0.25">
      <c r="B128" s="13">
        <v>44012</v>
      </c>
      <c r="C128" s="23" t="s">
        <v>119</v>
      </c>
      <c r="D128" s="15" t="s">
        <v>120</v>
      </c>
      <c r="E128" s="23" t="s">
        <v>121</v>
      </c>
      <c r="F128" s="22">
        <v>2605</v>
      </c>
    </row>
    <row r="129" spans="2:6" x14ac:dyDescent="0.25">
      <c r="F129" s="17">
        <f>SUM(F109:F128)</f>
        <v>587202.43999999994</v>
      </c>
    </row>
    <row r="131" spans="2:6" x14ac:dyDescent="0.25">
      <c r="B131" t="s">
        <v>122</v>
      </c>
    </row>
    <row r="132" spans="2:6" x14ac:dyDescent="0.25">
      <c r="B132" t="s">
        <v>123</v>
      </c>
    </row>
    <row r="134" spans="2:6" x14ac:dyDescent="0.25">
      <c r="B134" t="s">
        <v>124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2020-10-08T13:24:08Z</dcterms:created>
  <dcterms:modified xsi:type="dcterms:W3CDTF">2020-10-08T13:37:25Z</dcterms:modified>
</cp:coreProperties>
</file>