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E104" i="1" l="1"/>
  <c r="E86" i="1" l="1"/>
  <c r="E68" i="1" l="1"/>
  <c r="E49" i="1" l="1"/>
  <c r="E24" i="1" l="1"/>
</calcChain>
</file>

<file path=xl/sharedStrings.xml><?xml version="1.0" encoding="utf-8"?>
<sst xmlns="http://schemas.openxmlformats.org/spreadsheetml/2006/main" count="237" uniqueCount="156">
  <si>
    <t>FECHA</t>
  </si>
  <si>
    <t>PROVEEDOR</t>
  </si>
  <si>
    <t>RNC/Cedula</t>
  </si>
  <si>
    <t>DETALLE</t>
  </si>
  <si>
    <t>TOTAL RD$</t>
  </si>
  <si>
    <t xml:space="preserve">Nelson R Infante </t>
  </si>
  <si>
    <t xml:space="preserve">Pago por compra de gomas </t>
  </si>
  <si>
    <t>Yohany David Valdez</t>
  </si>
  <si>
    <t xml:space="preserve">Pago mano de obra arreglo gredar </t>
  </si>
  <si>
    <t xml:space="preserve">Jose Elias Cabrera </t>
  </si>
  <si>
    <t>096-0027183-8</t>
  </si>
  <si>
    <t>Ayudas y donaciones de ataudes</t>
  </si>
  <si>
    <t>OCM TECH</t>
  </si>
  <si>
    <t xml:space="preserve">Pago por servicio de internet </t>
  </si>
  <si>
    <t>Altice Dominicana</t>
  </si>
  <si>
    <t xml:space="preserve">Pago por servicio de telefono </t>
  </si>
  <si>
    <t>Coopseguros</t>
  </si>
  <si>
    <t>Completivo de seguro de camion</t>
  </si>
  <si>
    <t>Espaillat Motors S.A</t>
  </si>
  <si>
    <t>Pago cuota camioneta ford</t>
  </si>
  <si>
    <t>JCA Pinturas S.R.L</t>
  </si>
  <si>
    <t xml:space="preserve">Compra de pinturas para donacion </t>
  </si>
  <si>
    <t>ECO Petroleo Guatapanal</t>
  </si>
  <si>
    <t>Combustible</t>
  </si>
  <si>
    <t xml:space="preserve">Ironia Reyes </t>
  </si>
  <si>
    <t>Servicio tecnico</t>
  </si>
  <si>
    <t>LISTADO DE COMPRAS Y CONTRATACIONES MES DE JULIO 2022</t>
  </si>
  <si>
    <t xml:space="preserve">                            DEPARTAMENTO DE COMPRAS Y CONTRATACIONES </t>
  </si>
  <si>
    <t xml:space="preserve">    RNC.430055689</t>
  </si>
  <si>
    <t xml:space="preserve">                             JUNTA DEL DISTRITO MUNICIPAL DE GUATAPANAL</t>
  </si>
  <si>
    <t>033-0013316-6</t>
  </si>
  <si>
    <t>031-0043698-3</t>
  </si>
  <si>
    <t>031-0246081-7</t>
  </si>
  <si>
    <t>LISTADO DE COMPRAS Y CONTRATACIONES MES DE AGOSTO 2022</t>
  </si>
  <si>
    <t>Pedro Agramonte</t>
  </si>
  <si>
    <t>033-0025713-0</t>
  </si>
  <si>
    <t>Compra de repuestos</t>
  </si>
  <si>
    <t>La Artistica Española</t>
  </si>
  <si>
    <t>Compra de enmarcado para homenaje</t>
  </si>
  <si>
    <t>Premiaciones Pappy Marte</t>
  </si>
  <si>
    <t>Compra de placa psara homenaje</t>
  </si>
  <si>
    <t>Ferreteria JYM</t>
  </si>
  <si>
    <t>031-0369619-5</t>
  </si>
  <si>
    <t>Abono a factura por compras de materiales</t>
  </si>
  <si>
    <t>Editora Punto Central</t>
  </si>
  <si>
    <t>Compra de botones personalizados</t>
  </si>
  <si>
    <t>Improformas SRL</t>
  </si>
  <si>
    <t xml:space="preserve">Compra de fundas plasticas </t>
  </si>
  <si>
    <t>Compra de placa enmarcada</t>
  </si>
  <si>
    <t xml:space="preserve">Compra de enmarcado doble vidrio </t>
  </si>
  <si>
    <t>Pago servicio de internet</t>
  </si>
  <si>
    <t xml:space="preserve">Pago servicio de telefono </t>
  </si>
  <si>
    <t>Espaillat Motors SA</t>
  </si>
  <si>
    <t xml:space="preserve">Pago cuota camioneta ford </t>
  </si>
  <si>
    <t>Manuel Arsenio Ureña</t>
  </si>
  <si>
    <t xml:space="preserve">Avance a factura compra de gomas </t>
  </si>
  <si>
    <t>Nelson R. Infante</t>
  </si>
  <si>
    <t>Pago mano de obra gredar</t>
  </si>
  <si>
    <t>Jesus Vargas</t>
  </si>
  <si>
    <t xml:space="preserve">Alquiler de equipos para reparacion de calles </t>
  </si>
  <si>
    <t>Luis R. Vargas</t>
  </si>
  <si>
    <t>034-0032638-9</t>
  </si>
  <si>
    <t>Alquiler de sonido para homenaje postumo</t>
  </si>
  <si>
    <t>German De Jesus Fermin</t>
  </si>
  <si>
    <t>034-0032682-7</t>
  </si>
  <si>
    <t xml:space="preserve">Compras de alimentos para uso de la institucion </t>
  </si>
  <si>
    <t>RM Consuegra SRL</t>
  </si>
  <si>
    <t>031-0416515-8</t>
  </si>
  <si>
    <t xml:space="preserve">Compra de material electrico para iluminacion </t>
  </si>
  <si>
    <t>LISTADO DE COMRAS Y CONTRATACIONES MES DE SEPTIEMBRE 2022</t>
  </si>
  <si>
    <t xml:space="preserve">Jose Ramon Garcia </t>
  </si>
  <si>
    <t>034-00488436-0</t>
  </si>
  <si>
    <t xml:space="preserve">Reparacion y matenimiento de lamparas </t>
  </si>
  <si>
    <t>Johany David Valdez</t>
  </si>
  <si>
    <t xml:space="preserve">Mano de obra reparacion gredar </t>
  </si>
  <si>
    <t xml:space="preserve">Compra de gomas para el gredar </t>
  </si>
  <si>
    <t>Bricom SRL</t>
  </si>
  <si>
    <t xml:space="preserve">Compra de nevera para uso de la institucion </t>
  </si>
  <si>
    <t xml:space="preserve">pago cuota camioneta ford </t>
  </si>
  <si>
    <t>OCM Tech</t>
  </si>
  <si>
    <t xml:space="preserve">Pago de servicio de internet </t>
  </si>
  <si>
    <t>Altice Dominicana SA</t>
  </si>
  <si>
    <t>Pago de servicio de telefono</t>
  </si>
  <si>
    <t xml:space="preserve">Manuel Ars. Ureña </t>
  </si>
  <si>
    <t xml:space="preserve">Avance a factura compra de neumaticos </t>
  </si>
  <si>
    <t xml:space="preserve">ECO Petroleo Guatapanal </t>
  </si>
  <si>
    <t xml:space="preserve">Combustible  </t>
  </si>
  <si>
    <t>Disertec SRL</t>
  </si>
  <si>
    <t xml:space="preserve">Compra de materiales gastable para oficinas  </t>
  </si>
  <si>
    <t xml:space="preserve">Feliz Grullon </t>
  </si>
  <si>
    <t>Compra de bateria para la camioneta ford</t>
  </si>
  <si>
    <t>Bellon SA</t>
  </si>
  <si>
    <t>Compra de pintura</t>
  </si>
  <si>
    <t xml:space="preserve">Compra de materiales y herramientas </t>
  </si>
  <si>
    <t>LISTADO DE COMPRAS Y CONTRATACIONES MES DE OCTUBRE 2022</t>
  </si>
  <si>
    <t>13177257-9</t>
  </si>
  <si>
    <t>Impenresion de letrero en vinil</t>
  </si>
  <si>
    <t xml:space="preserve">Albert Mercado </t>
  </si>
  <si>
    <t>402-2290901-8</t>
  </si>
  <si>
    <t xml:space="preserve">Compra de filtros para gredar </t>
  </si>
  <si>
    <t>Pago por mano de obra gredar</t>
  </si>
  <si>
    <t>Servicio de internet</t>
  </si>
  <si>
    <t>Servicio de telefono</t>
  </si>
  <si>
    <t>Premiaciones Pappy Marte SRL</t>
  </si>
  <si>
    <t>Compra de balon y mallas tricolor</t>
  </si>
  <si>
    <t>Pago cuota camioneta ford ranger</t>
  </si>
  <si>
    <t>Compra de fundas plasticas</t>
  </si>
  <si>
    <t>Jose Domingo Rodriguez</t>
  </si>
  <si>
    <t>031-0269683-2</t>
  </si>
  <si>
    <t>Compra de goma para carro funebre</t>
  </si>
  <si>
    <t>Nelson R Infante</t>
  </si>
  <si>
    <t>Pago por tapada de goma gredar</t>
  </si>
  <si>
    <t>Repuestos La Canela SRL</t>
  </si>
  <si>
    <t>Compra de bateria para el carro funebre</t>
  </si>
  <si>
    <t>LISTADO DE COMPRAS Y CONTRATACIONES MES DE NOVIEMBRE 2022</t>
  </si>
  <si>
    <t>Nelson Infante</t>
  </si>
  <si>
    <t xml:space="preserve">Avance por compra de gomas </t>
  </si>
  <si>
    <t>034-0035323-5</t>
  </si>
  <si>
    <t xml:space="preserve">Pago de mano de obra camion recolector </t>
  </si>
  <si>
    <t xml:space="preserve">Compra de piezas para camion recolector </t>
  </si>
  <si>
    <t>Abono a factura de materiales ferreteros</t>
  </si>
  <si>
    <t>Compra de tintas para impresora</t>
  </si>
  <si>
    <t>Manuel Asr. Ureña</t>
  </si>
  <si>
    <t xml:space="preserve">Pago facturta compra de neumaticos </t>
  </si>
  <si>
    <t xml:space="preserve">Pago servicio de internet </t>
  </si>
  <si>
    <t>Pago servicio de telefono</t>
  </si>
  <si>
    <t>Seguros Pepin SA</t>
  </si>
  <si>
    <t>034-0026401-0</t>
  </si>
  <si>
    <t xml:space="preserve">Avance a factura por poliza de seguros </t>
  </si>
  <si>
    <t xml:space="preserve">Arcadio Espinal </t>
  </si>
  <si>
    <t>034-0011398-5</t>
  </si>
  <si>
    <t>Confeccion de mangueras y sello</t>
  </si>
  <si>
    <t xml:space="preserve">Pago mensualidad de camioneta </t>
  </si>
  <si>
    <t>LISTADO DE COMPRAS Y CONTRATACIONES MES DE DICIEMBRE 2022</t>
  </si>
  <si>
    <t>Centro Hierro Rafa SRL</t>
  </si>
  <si>
    <t>Compra de malla ciclonica y tubos</t>
  </si>
  <si>
    <t xml:space="preserve">Nelson R. Infante </t>
  </si>
  <si>
    <t>402-2224894-6</t>
  </si>
  <si>
    <t xml:space="preserve">Pago por mano de obra gredar </t>
  </si>
  <si>
    <t xml:space="preserve">Pago mensualida camioneta ford </t>
  </si>
  <si>
    <t xml:space="preserve">Compra de materiales gastables </t>
  </si>
  <si>
    <t>JCA Pinturas SRL</t>
  </si>
  <si>
    <t xml:space="preserve">Compra de pintura para parques </t>
  </si>
  <si>
    <t xml:space="preserve">Compras de pinturas para parques </t>
  </si>
  <si>
    <t xml:space="preserve">La Monumental De Seguros </t>
  </si>
  <si>
    <t>Avance a factura de poliza de seguro</t>
  </si>
  <si>
    <t xml:space="preserve">JCA Pinturas SRL </t>
  </si>
  <si>
    <t xml:space="preserve">Compra de pinturas para parques </t>
  </si>
  <si>
    <t xml:space="preserve">Editora Punto Central </t>
  </si>
  <si>
    <t xml:space="preserve">Compras de banderas sublimadas </t>
  </si>
  <si>
    <t>German De JS Fermin</t>
  </si>
  <si>
    <t xml:space="preserve">Compra de alimentos y bebidas </t>
  </si>
  <si>
    <t xml:space="preserve">Junior Fernandez </t>
  </si>
  <si>
    <t xml:space="preserve">Reparacion de camion recolector </t>
  </si>
  <si>
    <t>ALBERT MERCADO</t>
  </si>
  <si>
    <t xml:space="preserve">ENC. COMPRAS Y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</si>
</sst>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0" fontId="2" fillId="0" borderId="0" xfId="0" applyFont="1"/>
    <xf numFmtId="14" fontId="0" fillId="0" borderId="1" xfId="0" applyNumberFormat="1" applyBorder="1"/>
    <xf numFmtId="0" fontId="0" fillId="0" borderId="1" xfId="0" applyBorder="1"/>
    <xf numFmtId="43" fontId="0" fillId="0" borderId="1" xfId="1" applyFont="1" applyBorder="1"/>
    <xf numFmtId="43" fontId="2" fillId="0" borderId="0" xfId="0" applyNumberFormat="1" applyFont="1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2" fillId="0" borderId="0" xfId="1" applyFont="1"/>
    <xf numFmtId="0" fontId="0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1466850</xdr:colOff>
      <xdr:row>1</xdr:row>
      <xdr:rowOff>57150</xdr:rowOff>
    </xdr:from>
    <xdr:to>
      <xdr:col>3</xdr:col>
      <xdr:colOff>285747</xdr:colOff>
      <xdr:row>6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5FD3E4-D5B1-4F23-A66E-F62CF39B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47650"/>
          <a:ext cx="1438272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132"/>
  <sheetViews>
    <sheetView tabSelected="1" workbookViewId="0">
      <selection activeCell="J47" sqref="J47"/>
    </sheetView>
  </sheetViews>
  <sheetFormatPr baseColWidth="10" defaultRowHeight="15" x14ac:dyDescent="0.25"/>
  <cols>
    <col min="2" max="2" width="23.28515625" customWidth="1"/>
    <col min="3" max="3" width="16" customWidth="1"/>
    <col min="4" max="4" width="36.5703125" customWidth="1"/>
  </cols>
  <sheetData>
    <row r="8" spans="1:5" x14ac:dyDescent="0.25">
      <c r="B8" t="s">
        <v>29</v>
      </c>
    </row>
    <row r="9" spans="1:5" x14ac:dyDescent="0.25">
      <c r="B9" t="s">
        <v>27</v>
      </c>
    </row>
    <row r="10" spans="1:5" x14ac:dyDescent="0.25">
      <c r="C10" t="s">
        <v>28</v>
      </c>
    </row>
    <row r="12" spans="1:5" x14ac:dyDescent="0.25">
      <c r="A12" t="s">
        <v>26</v>
      </c>
    </row>
    <row r="13" spans="1:5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</row>
    <row r="14" spans="1:5" x14ac:dyDescent="0.25">
      <c r="A14" s="3">
        <v>44743</v>
      </c>
      <c r="B14" s="4" t="s">
        <v>5</v>
      </c>
      <c r="C14" s="10" t="s">
        <v>32</v>
      </c>
      <c r="D14" s="4" t="s">
        <v>6</v>
      </c>
      <c r="E14" s="5">
        <v>10000</v>
      </c>
    </row>
    <row r="15" spans="1:5" x14ac:dyDescent="0.25">
      <c r="A15" s="3">
        <v>44743</v>
      </c>
      <c r="B15" s="4" t="s">
        <v>7</v>
      </c>
      <c r="C15" s="7" t="s">
        <v>30</v>
      </c>
      <c r="D15" s="4" t="s">
        <v>8</v>
      </c>
      <c r="E15" s="5">
        <v>8000</v>
      </c>
    </row>
    <row r="16" spans="1:5" x14ac:dyDescent="0.25">
      <c r="A16" s="3">
        <v>44760</v>
      </c>
      <c r="B16" s="4" t="s">
        <v>9</v>
      </c>
      <c r="C16" s="4" t="s">
        <v>10</v>
      </c>
      <c r="D16" s="4" t="s">
        <v>11</v>
      </c>
      <c r="E16" s="5">
        <v>15000</v>
      </c>
    </row>
    <row r="17" spans="1:5" x14ac:dyDescent="0.25">
      <c r="A17" s="3">
        <v>44760</v>
      </c>
      <c r="B17" s="4" t="s">
        <v>12</v>
      </c>
      <c r="C17" s="9">
        <v>132161157</v>
      </c>
      <c r="D17" s="4" t="s">
        <v>13</v>
      </c>
      <c r="E17" s="5">
        <v>1700</v>
      </c>
    </row>
    <row r="18" spans="1:5" x14ac:dyDescent="0.25">
      <c r="A18" s="3">
        <v>44760</v>
      </c>
      <c r="B18" s="4" t="s">
        <v>14</v>
      </c>
      <c r="C18" s="9">
        <v>101618787</v>
      </c>
      <c r="D18" s="4" t="s">
        <v>15</v>
      </c>
      <c r="E18" s="5">
        <v>11127.36</v>
      </c>
    </row>
    <row r="19" spans="1:5" x14ac:dyDescent="0.25">
      <c r="A19" s="3">
        <v>44760</v>
      </c>
      <c r="B19" s="4" t="s">
        <v>16</v>
      </c>
      <c r="C19" s="7">
        <v>401500833</v>
      </c>
      <c r="D19" s="4" t="s">
        <v>17</v>
      </c>
      <c r="E19" s="5">
        <v>22406.42</v>
      </c>
    </row>
    <row r="20" spans="1:5" x14ac:dyDescent="0.25">
      <c r="A20" s="3">
        <v>44760</v>
      </c>
      <c r="B20" s="4" t="s">
        <v>18</v>
      </c>
      <c r="C20" s="8">
        <v>106012378</v>
      </c>
      <c r="D20" s="4" t="s">
        <v>19</v>
      </c>
      <c r="E20" s="5">
        <v>60000</v>
      </c>
    </row>
    <row r="21" spans="1:5" x14ac:dyDescent="0.25">
      <c r="A21" s="3">
        <v>44761</v>
      </c>
      <c r="B21" s="4" t="s">
        <v>20</v>
      </c>
      <c r="C21" s="10">
        <v>131212506</v>
      </c>
      <c r="D21" s="4" t="s">
        <v>21</v>
      </c>
      <c r="E21" s="5">
        <v>10246.61</v>
      </c>
    </row>
    <row r="22" spans="1:5" x14ac:dyDescent="0.25">
      <c r="A22" s="3">
        <v>44762</v>
      </c>
      <c r="B22" s="4" t="s">
        <v>22</v>
      </c>
      <c r="C22" s="8" t="s">
        <v>31</v>
      </c>
      <c r="D22" s="4" t="s">
        <v>23</v>
      </c>
      <c r="E22" s="5">
        <v>196607</v>
      </c>
    </row>
    <row r="23" spans="1:5" x14ac:dyDescent="0.25">
      <c r="A23" s="3">
        <v>44762</v>
      </c>
      <c r="B23" s="4" t="s">
        <v>24</v>
      </c>
      <c r="C23" s="4"/>
      <c r="D23" s="4" t="s">
        <v>25</v>
      </c>
      <c r="E23" s="5">
        <v>16000</v>
      </c>
    </row>
    <row r="24" spans="1:5" x14ac:dyDescent="0.25">
      <c r="E24" s="6">
        <f>SUM(E14:E23)</f>
        <v>351087.39</v>
      </c>
    </row>
    <row r="28" spans="1:5" x14ac:dyDescent="0.25">
      <c r="A28" t="s">
        <v>33</v>
      </c>
    </row>
    <row r="29" spans="1:5" x14ac:dyDescent="0.25">
      <c r="A29" s="1" t="s">
        <v>0</v>
      </c>
      <c r="B29" s="1" t="s">
        <v>1</v>
      </c>
      <c r="C29" s="1" t="s">
        <v>2</v>
      </c>
      <c r="D29" s="1" t="s">
        <v>3</v>
      </c>
      <c r="E29" s="1" t="s">
        <v>4</v>
      </c>
    </row>
    <row r="30" spans="1:5" x14ac:dyDescent="0.25">
      <c r="A30" s="3">
        <v>44775</v>
      </c>
      <c r="B30" s="4" t="s">
        <v>34</v>
      </c>
      <c r="C30" s="9" t="s">
        <v>35</v>
      </c>
      <c r="D30" s="4" t="s">
        <v>36</v>
      </c>
      <c r="E30" s="5">
        <v>7240</v>
      </c>
    </row>
    <row r="31" spans="1:5" x14ac:dyDescent="0.25">
      <c r="A31" s="3">
        <v>44777</v>
      </c>
      <c r="B31" s="4" t="s">
        <v>37</v>
      </c>
      <c r="C31" s="9">
        <v>102001642</v>
      </c>
      <c r="D31" s="4" t="s">
        <v>38</v>
      </c>
      <c r="E31" s="5">
        <v>1452.5</v>
      </c>
    </row>
    <row r="32" spans="1:5" x14ac:dyDescent="0.25">
      <c r="A32" s="3">
        <v>44777</v>
      </c>
      <c r="B32" s="4" t="s">
        <v>39</v>
      </c>
      <c r="C32" s="9">
        <v>102626091</v>
      </c>
      <c r="D32" s="4" t="s">
        <v>40</v>
      </c>
      <c r="E32" s="5">
        <v>1515</v>
      </c>
    </row>
    <row r="33" spans="1:5" x14ac:dyDescent="0.25">
      <c r="A33" s="3">
        <v>44778</v>
      </c>
      <c r="B33" s="4" t="s">
        <v>41</v>
      </c>
      <c r="C33" s="8" t="s">
        <v>42</v>
      </c>
      <c r="D33" s="4" t="s">
        <v>43</v>
      </c>
      <c r="E33" s="5">
        <v>20000</v>
      </c>
    </row>
    <row r="34" spans="1:5" x14ac:dyDescent="0.25">
      <c r="A34" s="3">
        <v>44791</v>
      </c>
      <c r="B34" s="4" t="s">
        <v>44</v>
      </c>
      <c r="C34" s="9">
        <v>131772579</v>
      </c>
      <c r="D34" s="4" t="s">
        <v>45</v>
      </c>
      <c r="E34" s="5">
        <v>2260</v>
      </c>
    </row>
    <row r="35" spans="1:5" x14ac:dyDescent="0.25">
      <c r="A35" s="3">
        <v>44791</v>
      </c>
      <c r="B35" s="4" t="s">
        <v>46</v>
      </c>
      <c r="C35" s="9">
        <v>130198812</v>
      </c>
      <c r="D35" s="4" t="s">
        <v>47</v>
      </c>
      <c r="E35" s="5">
        <v>6195</v>
      </c>
    </row>
    <row r="36" spans="1:5" x14ac:dyDescent="0.25">
      <c r="A36" s="3">
        <v>44791</v>
      </c>
      <c r="B36" s="4" t="s">
        <v>39</v>
      </c>
      <c r="C36" s="9">
        <v>102626091</v>
      </c>
      <c r="D36" s="4" t="s">
        <v>48</v>
      </c>
      <c r="E36" s="5">
        <v>4011</v>
      </c>
    </row>
    <row r="37" spans="1:5" x14ac:dyDescent="0.25">
      <c r="A37" s="3">
        <v>44791</v>
      </c>
      <c r="B37" s="4" t="s">
        <v>37</v>
      </c>
      <c r="C37" s="9">
        <v>102001642</v>
      </c>
      <c r="D37" s="4" t="s">
        <v>49</v>
      </c>
      <c r="E37" s="5">
        <v>1452</v>
      </c>
    </row>
    <row r="38" spans="1:5" x14ac:dyDescent="0.25">
      <c r="A38" s="3">
        <v>44791</v>
      </c>
      <c r="B38" s="4" t="s">
        <v>12</v>
      </c>
      <c r="C38" s="9">
        <v>132161157</v>
      </c>
      <c r="D38" s="4" t="s">
        <v>50</v>
      </c>
      <c r="E38" s="5">
        <v>1700</v>
      </c>
    </row>
    <row r="39" spans="1:5" x14ac:dyDescent="0.25">
      <c r="A39" s="3">
        <v>44791</v>
      </c>
      <c r="B39" s="4" t="s">
        <v>14</v>
      </c>
      <c r="C39" s="9">
        <v>101618787</v>
      </c>
      <c r="D39" s="4" t="s">
        <v>51</v>
      </c>
      <c r="E39" s="5">
        <v>11127.36</v>
      </c>
    </row>
    <row r="40" spans="1:5" x14ac:dyDescent="0.25">
      <c r="A40" s="3">
        <v>44792</v>
      </c>
      <c r="B40" s="4" t="s">
        <v>52</v>
      </c>
      <c r="C40" s="8">
        <v>106012378</v>
      </c>
      <c r="D40" s="4" t="s">
        <v>53</v>
      </c>
      <c r="E40" s="5">
        <v>60000</v>
      </c>
    </row>
    <row r="41" spans="1:5" x14ac:dyDescent="0.25">
      <c r="A41" s="3">
        <v>44792</v>
      </c>
      <c r="B41" s="4" t="s">
        <v>54</v>
      </c>
      <c r="C41" s="9">
        <v>102004625</v>
      </c>
      <c r="D41" s="4" t="s">
        <v>55</v>
      </c>
      <c r="E41" s="5">
        <v>5000</v>
      </c>
    </row>
    <row r="42" spans="1:5" x14ac:dyDescent="0.25">
      <c r="A42" s="3">
        <v>44796</v>
      </c>
      <c r="B42" s="4" t="s">
        <v>54</v>
      </c>
      <c r="C42" s="9">
        <v>102004625</v>
      </c>
      <c r="D42" s="4" t="s">
        <v>55</v>
      </c>
      <c r="E42" s="5">
        <v>45000</v>
      </c>
    </row>
    <row r="43" spans="1:5" x14ac:dyDescent="0.25">
      <c r="A43" s="3">
        <v>44796</v>
      </c>
      <c r="B43" s="4" t="s">
        <v>22</v>
      </c>
      <c r="C43" s="8" t="s">
        <v>31</v>
      </c>
      <c r="D43" s="4" t="s">
        <v>23</v>
      </c>
      <c r="E43" s="5">
        <v>189546</v>
      </c>
    </row>
    <row r="44" spans="1:5" x14ac:dyDescent="0.25">
      <c r="A44" s="3">
        <v>44796</v>
      </c>
      <c r="B44" s="4" t="s">
        <v>56</v>
      </c>
      <c r="C44" s="9" t="s">
        <v>32</v>
      </c>
      <c r="D44" s="4" t="s">
        <v>57</v>
      </c>
      <c r="E44" s="5">
        <v>5000</v>
      </c>
    </row>
    <row r="45" spans="1:5" x14ac:dyDescent="0.25">
      <c r="A45" s="3">
        <v>44798</v>
      </c>
      <c r="B45" s="4" t="s">
        <v>58</v>
      </c>
      <c r="C45" s="8" t="s">
        <v>42</v>
      </c>
      <c r="D45" s="4" t="s">
        <v>59</v>
      </c>
      <c r="E45" s="5">
        <v>12000</v>
      </c>
    </row>
    <row r="46" spans="1:5" x14ac:dyDescent="0.25">
      <c r="A46" s="3">
        <v>44798</v>
      </c>
      <c r="B46" s="4" t="s">
        <v>60</v>
      </c>
      <c r="C46" s="16" t="s">
        <v>61</v>
      </c>
      <c r="D46" s="4" t="s">
        <v>62</v>
      </c>
      <c r="E46" s="5">
        <v>3500</v>
      </c>
    </row>
    <row r="47" spans="1:5" x14ac:dyDescent="0.25">
      <c r="A47" s="3">
        <v>44798</v>
      </c>
      <c r="B47" s="4" t="s">
        <v>63</v>
      </c>
      <c r="C47" s="16" t="s">
        <v>64</v>
      </c>
      <c r="D47" s="4" t="s">
        <v>65</v>
      </c>
      <c r="E47" s="5">
        <v>15000</v>
      </c>
    </row>
    <row r="48" spans="1:5" x14ac:dyDescent="0.25">
      <c r="A48" s="3">
        <v>44804</v>
      </c>
      <c r="B48" s="4" t="s">
        <v>66</v>
      </c>
      <c r="C48" s="8" t="s">
        <v>67</v>
      </c>
      <c r="D48" s="4" t="s">
        <v>68</v>
      </c>
      <c r="E48" s="5">
        <v>30000</v>
      </c>
    </row>
    <row r="49" spans="1:5" x14ac:dyDescent="0.25">
      <c r="E49" s="6">
        <f>SUM(E30:E48)</f>
        <v>421998.86</v>
      </c>
    </row>
    <row r="53" spans="1:5" x14ac:dyDescent="0.25">
      <c r="A53" t="s">
        <v>69</v>
      </c>
    </row>
    <row r="54" spans="1:5" x14ac:dyDescent="0.25">
      <c r="A54" s="1" t="s">
        <v>0</v>
      </c>
      <c r="B54" s="1" t="s">
        <v>1</v>
      </c>
      <c r="C54" s="12" t="s">
        <v>2</v>
      </c>
      <c r="D54" s="1" t="s">
        <v>3</v>
      </c>
      <c r="E54" s="1" t="s">
        <v>4</v>
      </c>
    </row>
    <row r="55" spans="1:5" x14ac:dyDescent="0.25">
      <c r="A55" s="3">
        <v>44809</v>
      </c>
      <c r="B55" s="4" t="s">
        <v>70</v>
      </c>
      <c r="C55" s="13" t="s">
        <v>71</v>
      </c>
      <c r="D55" s="4" t="s">
        <v>72</v>
      </c>
      <c r="E55" s="5">
        <v>10000</v>
      </c>
    </row>
    <row r="56" spans="1:5" x14ac:dyDescent="0.25">
      <c r="A56" s="3">
        <v>44809</v>
      </c>
      <c r="B56" s="4" t="s">
        <v>73</v>
      </c>
      <c r="C56" s="13" t="s">
        <v>30</v>
      </c>
      <c r="D56" s="4" t="s">
        <v>74</v>
      </c>
      <c r="E56" s="5">
        <v>3500</v>
      </c>
    </row>
    <row r="57" spans="1:5" x14ac:dyDescent="0.25">
      <c r="A57" s="3">
        <v>44816</v>
      </c>
      <c r="B57" s="4" t="s">
        <v>56</v>
      </c>
      <c r="C57" s="13" t="s">
        <v>32</v>
      </c>
      <c r="D57" s="4" t="s">
        <v>75</v>
      </c>
      <c r="E57" s="5">
        <v>6000</v>
      </c>
    </row>
    <row r="58" spans="1:5" x14ac:dyDescent="0.25">
      <c r="A58" s="3">
        <v>44818</v>
      </c>
      <c r="B58" s="4" t="s">
        <v>76</v>
      </c>
      <c r="C58" s="13">
        <v>130643407</v>
      </c>
      <c r="D58" s="4" t="s">
        <v>77</v>
      </c>
      <c r="E58" s="5">
        <v>24418.83</v>
      </c>
    </row>
    <row r="59" spans="1:5" x14ac:dyDescent="0.25">
      <c r="A59" s="3">
        <v>44819</v>
      </c>
      <c r="B59" s="4" t="s">
        <v>52</v>
      </c>
      <c r="C59" s="8">
        <v>106012378</v>
      </c>
      <c r="D59" s="4" t="s">
        <v>78</v>
      </c>
      <c r="E59" s="5">
        <v>60000</v>
      </c>
    </row>
    <row r="60" spans="1:5" x14ac:dyDescent="0.25">
      <c r="A60" s="3">
        <v>44819</v>
      </c>
      <c r="B60" s="4" t="s">
        <v>79</v>
      </c>
      <c r="C60" s="9">
        <v>132161157</v>
      </c>
      <c r="D60" s="4" t="s">
        <v>80</v>
      </c>
      <c r="E60" s="5">
        <v>1700</v>
      </c>
    </row>
    <row r="61" spans="1:5" x14ac:dyDescent="0.25">
      <c r="A61" s="3">
        <v>44819</v>
      </c>
      <c r="B61" s="4" t="s">
        <v>81</v>
      </c>
      <c r="C61" s="9">
        <v>101618787</v>
      </c>
      <c r="D61" s="4" t="s">
        <v>82</v>
      </c>
      <c r="E61" s="5">
        <v>11127.36</v>
      </c>
    </row>
    <row r="62" spans="1:5" x14ac:dyDescent="0.25">
      <c r="A62" s="3">
        <v>44824</v>
      </c>
      <c r="B62" s="4" t="s">
        <v>83</v>
      </c>
      <c r="C62" s="9">
        <v>102004625</v>
      </c>
      <c r="D62" s="4" t="s">
        <v>84</v>
      </c>
      <c r="E62" s="5">
        <v>36258.43</v>
      </c>
    </row>
    <row r="63" spans="1:5" x14ac:dyDescent="0.25">
      <c r="A63" s="3">
        <v>44824</v>
      </c>
      <c r="B63" s="4" t="s">
        <v>85</v>
      </c>
      <c r="C63" s="8" t="s">
        <v>31</v>
      </c>
      <c r="D63" s="4" t="s">
        <v>86</v>
      </c>
      <c r="E63" s="5">
        <v>166968</v>
      </c>
    </row>
    <row r="64" spans="1:5" x14ac:dyDescent="0.25">
      <c r="A64" s="3">
        <v>44830</v>
      </c>
      <c r="B64" s="4" t="s">
        <v>87</v>
      </c>
      <c r="C64" s="13">
        <v>102339882</v>
      </c>
      <c r="D64" s="4" t="s">
        <v>88</v>
      </c>
      <c r="E64" s="5">
        <v>9805.2000000000007</v>
      </c>
    </row>
    <row r="65" spans="1:5" x14ac:dyDescent="0.25">
      <c r="A65" s="3">
        <v>44831</v>
      </c>
      <c r="B65" s="4" t="s">
        <v>89</v>
      </c>
      <c r="C65" s="13" t="s">
        <v>117</v>
      </c>
      <c r="D65" s="4" t="s">
        <v>90</v>
      </c>
      <c r="E65" s="5">
        <v>10900</v>
      </c>
    </row>
    <row r="66" spans="1:5" x14ac:dyDescent="0.25">
      <c r="A66" s="3">
        <v>44832</v>
      </c>
      <c r="B66" s="4" t="s">
        <v>91</v>
      </c>
      <c r="C66" s="13">
        <v>102000621</v>
      </c>
      <c r="D66" s="4" t="s">
        <v>92</v>
      </c>
      <c r="E66" s="5">
        <v>11588</v>
      </c>
    </row>
    <row r="67" spans="1:5" x14ac:dyDescent="0.25">
      <c r="A67" s="3">
        <v>44834</v>
      </c>
      <c r="B67" s="4" t="s">
        <v>41</v>
      </c>
      <c r="C67" s="8" t="s">
        <v>42</v>
      </c>
      <c r="D67" s="4" t="s">
        <v>93</v>
      </c>
      <c r="E67" s="5">
        <v>20000</v>
      </c>
    </row>
    <row r="68" spans="1:5" x14ac:dyDescent="0.25">
      <c r="E68" s="6">
        <f>SUM(E55:E67)</f>
        <v>372265.82</v>
      </c>
    </row>
    <row r="72" spans="1:5" x14ac:dyDescent="0.25">
      <c r="A72" t="s">
        <v>94</v>
      </c>
    </row>
    <row r="73" spans="1:5" x14ac:dyDescent="0.25">
      <c r="A73" s="1" t="s">
        <v>0</v>
      </c>
      <c r="B73" s="1" t="s">
        <v>1</v>
      </c>
      <c r="C73" s="12" t="s">
        <v>2</v>
      </c>
      <c r="D73" s="1" t="s">
        <v>3</v>
      </c>
      <c r="E73" s="1" t="s">
        <v>4</v>
      </c>
    </row>
    <row r="74" spans="1:5" x14ac:dyDescent="0.25">
      <c r="A74" s="3">
        <v>44839</v>
      </c>
      <c r="B74" s="4" t="s">
        <v>44</v>
      </c>
      <c r="C74" s="13" t="s">
        <v>95</v>
      </c>
      <c r="D74" s="4" t="s">
        <v>96</v>
      </c>
      <c r="E74" s="5">
        <v>2938</v>
      </c>
    </row>
    <row r="75" spans="1:5" x14ac:dyDescent="0.25">
      <c r="A75" s="3">
        <v>44846</v>
      </c>
      <c r="B75" s="4" t="s">
        <v>97</v>
      </c>
      <c r="C75" s="13" t="s">
        <v>98</v>
      </c>
      <c r="D75" s="4" t="s">
        <v>99</v>
      </c>
      <c r="E75" s="5">
        <v>3848.83</v>
      </c>
    </row>
    <row r="76" spans="1:5" x14ac:dyDescent="0.25">
      <c r="A76" s="3">
        <v>44848</v>
      </c>
      <c r="B76" s="4" t="s">
        <v>7</v>
      </c>
      <c r="C76" s="13" t="s">
        <v>30</v>
      </c>
      <c r="D76" s="4" t="s">
        <v>100</v>
      </c>
      <c r="E76" s="5">
        <v>5000</v>
      </c>
    </row>
    <row r="77" spans="1:5" x14ac:dyDescent="0.25">
      <c r="A77" s="3">
        <v>44854</v>
      </c>
      <c r="B77" s="4" t="s">
        <v>79</v>
      </c>
      <c r="C77" s="9">
        <v>132161157</v>
      </c>
      <c r="D77" s="4" t="s">
        <v>101</v>
      </c>
      <c r="E77" s="5">
        <v>1700</v>
      </c>
    </row>
    <row r="78" spans="1:5" x14ac:dyDescent="0.25">
      <c r="A78" s="3">
        <v>44854</v>
      </c>
      <c r="B78" s="4" t="s">
        <v>14</v>
      </c>
      <c r="C78" s="9">
        <v>101618787</v>
      </c>
      <c r="D78" s="4" t="s">
        <v>102</v>
      </c>
      <c r="E78" s="5">
        <v>11127.36</v>
      </c>
    </row>
    <row r="79" spans="1:5" x14ac:dyDescent="0.25">
      <c r="A79" s="3">
        <v>44855</v>
      </c>
      <c r="B79" s="4" t="s">
        <v>103</v>
      </c>
      <c r="C79" s="13">
        <v>102626091</v>
      </c>
      <c r="D79" s="4" t="s">
        <v>104</v>
      </c>
      <c r="E79" s="5">
        <v>3446</v>
      </c>
    </row>
    <row r="80" spans="1:5" x14ac:dyDescent="0.25">
      <c r="A80" s="3">
        <v>44855</v>
      </c>
      <c r="B80" s="4" t="s">
        <v>22</v>
      </c>
      <c r="C80" s="8" t="s">
        <v>31</v>
      </c>
      <c r="D80" s="4" t="s">
        <v>23</v>
      </c>
      <c r="E80" s="5">
        <v>210817</v>
      </c>
    </row>
    <row r="81" spans="1:5" x14ac:dyDescent="0.25">
      <c r="A81" s="3">
        <v>44860</v>
      </c>
      <c r="B81" s="4" t="s">
        <v>52</v>
      </c>
      <c r="C81" s="8">
        <v>106012378</v>
      </c>
      <c r="D81" s="4" t="s">
        <v>105</v>
      </c>
      <c r="E81" s="5">
        <v>60000</v>
      </c>
    </row>
    <row r="82" spans="1:5" x14ac:dyDescent="0.25">
      <c r="A82" s="3">
        <v>44860</v>
      </c>
      <c r="B82" s="4" t="s">
        <v>46</v>
      </c>
      <c r="C82" s="13">
        <v>130198812</v>
      </c>
      <c r="D82" s="4" t="s">
        <v>106</v>
      </c>
      <c r="E82" s="5">
        <v>7345</v>
      </c>
    </row>
    <row r="83" spans="1:5" x14ac:dyDescent="0.25">
      <c r="A83" s="3">
        <v>44860</v>
      </c>
      <c r="B83" s="4" t="s">
        <v>107</v>
      </c>
      <c r="C83" s="13" t="s">
        <v>108</v>
      </c>
      <c r="D83" s="4" t="s">
        <v>109</v>
      </c>
      <c r="E83" s="5">
        <v>1800</v>
      </c>
    </row>
    <row r="84" spans="1:5" x14ac:dyDescent="0.25">
      <c r="A84" s="3">
        <v>44865</v>
      </c>
      <c r="B84" s="4" t="s">
        <v>110</v>
      </c>
      <c r="C84" s="13" t="s">
        <v>32</v>
      </c>
      <c r="D84" s="4" t="s">
        <v>111</v>
      </c>
      <c r="E84" s="5">
        <v>2000</v>
      </c>
    </row>
    <row r="85" spans="1:5" x14ac:dyDescent="0.25">
      <c r="A85" s="3">
        <v>44865</v>
      </c>
      <c r="B85" s="4" t="s">
        <v>112</v>
      </c>
      <c r="C85" s="13">
        <v>131702513</v>
      </c>
      <c r="D85" s="4" t="s">
        <v>113</v>
      </c>
      <c r="E85" s="5">
        <v>5554</v>
      </c>
    </row>
    <row r="86" spans="1:5" x14ac:dyDescent="0.25">
      <c r="E86" s="6">
        <f>SUM(E74:E85)</f>
        <v>315576.19</v>
      </c>
    </row>
    <row r="90" spans="1:5" x14ac:dyDescent="0.25">
      <c r="A90" t="s">
        <v>114</v>
      </c>
    </row>
    <row r="91" spans="1:5" x14ac:dyDescent="0.25">
      <c r="A91" s="1" t="s">
        <v>0</v>
      </c>
      <c r="B91" s="1" t="s">
        <v>1</v>
      </c>
      <c r="C91" s="12" t="s">
        <v>2</v>
      </c>
      <c r="D91" s="1" t="s">
        <v>3</v>
      </c>
      <c r="E91" s="1" t="s">
        <v>4</v>
      </c>
    </row>
    <row r="92" spans="1:5" x14ac:dyDescent="0.25">
      <c r="A92" s="14">
        <v>44867</v>
      </c>
      <c r="B92" s="4" t="s">
        <v>115</v>
      </c>
      <c r="C92" s="13" t="s">
        <v>32</v>
      </c>
      <c r="D92" s="4" t="s">
        <v>116</v>
      </c>
      <c r="E92" s="5">
        <v>4000</v>
      </c>
    </row>
    <row r="93" spans="1:5" x14ac:dyDescent="0.25">
      <c r="A93" s="3">
        <v>44868</v>
      </c>
      <c r="B93" s="4" t="s">
        <v>89</v>
      </c>
      <c r="C93" s="13" t="s">
        <v>117</v>
      </c>
      <c r="D93" s="4" t="s">
        <v>118</v>
      </c>
      <c r="E93" s="5">
        <v>5500</v>
      </c>
    </row>
    <row r="94" spans="1:5" x14ac:dyDescent="0.25">
      <c r="A94" s="3">
        <v>44869</v>
      </c>
      <c r="B94" s="4" t="s">
        <v>89</v>
      </c>
      <c r="C94" s="13" t="s">
        <v>117</v>
      </c>
      <c r="D94" s="4" t="s">
        <v>119</v>
      </c>
      <c r="E94" s="5">
        <v>11000</v>
      </c>
    </row>
    <row r="95" spans="1:5" x14ac:dyDescent="0.25">
      <c r="A95" s="3">
        <v>44873</v>
      </c>
      <c r="B95" s="4" t="s">
        <v>41</v>
      </c>
      <c r="C95" s="8" t="s">
        <v>42</v>
      </c>
      <c r="D95" s="4" t="s">
        <v>120</v>
      </c>
      <c r="E95" s="5">
        <v>20000</v>
      </c>
    </row>
    <row r="96" spans="1:5" x14ac:dyDescent="0.25">
      <c r="A96" s="3">
        <v>44874</v>
      </c>
      <c r="B96" s="4" t="s">
        <v>87</v>
      </c>
      <c r="C96" s="13">
        <v>102339882</v>
      </c>
      <c r="D96" s="4" t="s">
        <v>121</v>
      </c>
      <c r="E96" s="5">
        <v>2260</v>
      </c>
    </row>
    <row r="97" spans="1:5" x14ac:dyDescent="0.25">
      <c r="A97" s="3">
        <v>44876</v>
      </c>
      <c r="B97" s="4" t="s">
        <v>122</v>
      </c>
      <c r="C97" s="9">
        <v>102004625</v>
      </c>
      <c r="D97" s="4" t="s">
        <v>123</v>
      </c>
      <c r="E97" s="5">
        <v>41442.870000000003</v>
      </c>
    </row>
    <row r="98" spans="1:5" x14ac:dyDescent="0.25">
      <c r="A98" s="3">
        <v>44881</v>
      </c>
      <c r="B98" s="4" t="s">
        <v>79</v>
      </c>
      <c r="C98" s="9">
        <v>132161157</v>
      </c>
      <c r="D98" s="4" t="s">
        <v>124</v>
      </c>
      <c r="E98" s="5">
        <v>1700</v>
      </c>
    </row>
    <row r="99" spans="1:5" x14ac:dyDescent="0.25">
      <c r="A99" s="3">
        <v>44881</v>
      </c>
      <c r="B99" s="4" t="s">
        <v>14</v>
      </c>
      <c r="C99" s="9">
        <v>101618787</v>
      </c>
      <c r="D99" s="4" t="s">
        <v>125</v>
      </c>
      <c r="E99" s="5">
        <v>10825.75</v>
      </c>
    </row>
    <row r="100" spans="1:5" x14ac:dyDescent="0.25">
      <c r="A100" s="3">
        <v>44882</v>
      </c>
      <c r="B100" s="4" t="s">
        <v>126</v>
      </c>
      <c r="C100" s="13" t="s">
        <v>127</v>
      </c>
      <c r="D100" s="4" t="s">
        <v>128</v>
      </c>
      <c r="E100" s="5">
        <v>5000</v>
      </c>
    </row>
    <row r="101" spans="1:5" x14ac:dyDescent="0.25">
      <c r="A101" s="3">
        <v>44882</v>
      </c>
      <c r="B101" s="4" t="s">
        <v>129</v>
      </c>
      <c r="C101" s="13" t="s">
        <v>130</v>
      </c>
      <c r="D101" s="4" t="s">
        <v>131</v>
      </c>
      <c r="E101" s="5">
        <v>2260</v>
      </c>
    </row>
    <row r="102" spans="1:5" x14ac:dyDescent="0.25">
      <c r="A102" s="3">
        <v>44886</v>
      </c>
      <c r="B102" s="4" t="s">
        <v>22</v>
      </c>
      <c r="C102" s="8" t="s">
        <v>31</v>
      </c>
      <c r="D102" s="4" t="s">
        <v>23</v>
      </c>
      <c r="E102" s="5">
        <v>220485</v>
      </c>
    </row>
    <row r="103" spans="1:5" x14ac:dyDescent="0.25">
      <c r="A103" s="3">
        <v>44888</v>
      </c>
      <c r="B103" s="4" t="s">
        <v>52</v>
      </c>
      <c r="C103" s="8">
        <v>106012378</v>
      </c>
      <c r="D103" s="4" t="s">
        <v>132</v>
      </c>
      <c r="E103" s="5">
        <v>60000</v>
      </c>
    </row>
    <row r="104" spans="1:5" x14ac:dyDescent="0.25">
      <c r="E104" s="6">
        <f>SUM(E92:E103)</f>
        <v>384473.62</v>
      </c>
    </row>
    <row r="109" spans="1:5" x14ac:dyDescent="0.25">
      <c r="A109" t="s">
        <v>133</v>
      </c>
    </row>
    <row r="110" spans="1:5" x14ac:dyDescent="0.25">
      <c r="A110" s="1" t="s">
        <v>0</v>
      </c>
      <c r="B110" s="1" t="s">
        <v>1</v>
      </c>
      <c r="C110" s="12" t="s">
        <v>2</v>
      </c>
      <c r="D110" s="1" t="s">
        <v>3</v>
      </c>
      <c r="E110" s="1" t="s">
        <v>4</v>
      </c>
    </row>
    <row r="111" spans="1:5" x14ac:dyDescent="0.25">
      <c r="A111" s="3">
        <v>44897</v>
      </c>
      <c r="B111" s="4" t="s">
        <v>134</v>
      </c>
      <c r="C111" s="9">
        <v>102621527</v>
      </c>
      <c r="D111" s="4" t="s">
        <v>135</v>
      </c>
      <c r="E111" s="5">
        <v>4524.79</v>
      </c>
    </row>
    <row r="112" spans="1:5" x14ac:dyDescent="0.25">
      <c r="A112" s="3">
        <v>44897</v>
      </c>
      <c r="B112" s="4" t="s">
        <v>136</v>
      </c>
      <c r="C112" s="9" t="s">
        <v>137</v>
      </c>
      <c r="D112" s="4" t="s">
        <v>138</v>
      </c>
      <c r="E112" s="5">
        <v>5000</v>
      </c>
    </row>
    <row r="113" spans="1:5" x14ac:dyDescent="0.25">
      <c r="A113" s="3">
        <v>44908</v>
      </c>
      <c r="B113" s="4" t="s">
        <v>85</v>
      </c>
      <c r="C113" s="8" t="s">
        <v>31</v>
      </c>
      <c r="D113" s="4" t="s">
        <v>23</v>
      </c>
      <c r="E113" s="5">
        <v>117150</v>
      </c>
    </row>
    <row r="114" spans="1:5" x14ac:dyDescent="0.25">
      <c r="A114" s="3">
        <v>44908</v>
      </c>
      <c r="B114" s="4" t="s">
        <v>52</v>
      </c>
      <c r="C114" s="8">
        <v>106012378</v>
      </c>
      <c r="D114" s="4" t="s">
        <v>139</v>
      </c>
      <c r="E114" s="5">
        <v>60000</v>
      </c>
    </row>
    <row r="115" spans="1:5" x14ac:dyDescent="0.25">
      <c r="A115" s="3">
        <v>44909</v>
      </c>
      <c r="B115" s="4" t="s">
        <v>87</v>
      </c>
      <c r="C115" s="9">
        <v>102339882</v>
      </c>
      <c r="D115" s="4" t="s">
        <v>140</v>
      </c>
      <c r="E115" s="5">
        <v>4972.25</v>
      </c>
    </row>
    <row r="116" spans="1:5" x14ac:dyDescent="0.25">
      <c r="A116" s="3">
        <v>44910</v>
      </c>
      <c r="B116" s="4" t="s">
        <v>141</v>
      </c>
      <c r="C116" s="9">
        <v>131212506</v>
      </c>
      <c r="D116" s="4" t="s">
        <v>142</v>
      </c>
      <c r="E116" s="5">
        <v>51501.15</v>
      </c>
    </row>
    <row r="117" spans="1:5" x14ac:dyDescent="0.25">
      <c r="A117" s="3">
        <v>44911</v>
      </c>
      <c r="B117" s="4" t="s">
        <v>141</v>
      </c>
      <c r="C117" s="9">
        <v>131212506</v>
      </c>
      <c r="D117" s="4" t="s">
        <v>143</v>
      </c>
      <c r="E117" s="5">
        <v>35216.74</v>
      </c>
    </row>
    <row r="118" spans="1:5" x14ac:dyDescent="0.25">
      <c r="A118" s="3">
        <v>44915</v>
      </c>
      <c r="B118" s="4" t="s">
        <v>144</v>
      </c>
      <c r="C118" s="9">
        <v>102308543</v>
      </c>
      <c r="D118" s="4" t="s">
        <v>145</v>
      </c>
      <c r="E118" s="5">
        <v>19000</v>
      </c>
    </row>
    <row r="119" spans="1:5" x14ac:dyDescent="0.25">
      <c r="A119" s="3">
        <v>44915</v>
      </c>
      <c r="B119" s="4" t="s">
        <v>81</v>
      </c>
      <c r="C119" s="9">
        <v>101618787</v>
      </c>
      <c r="D119" s="4" t="s">
        <v>125</v>
      </c>
      <c r="E119" s="5">
        <v>8950</v>
      </c>
    </row>
    <row r="120" spans="1:5" x14ac:dyDescent="0.25">
      <c r="A120" s="3">
        <v>44915</v>
      </c>
      <c r="B120" s="4" t="s">
        <v>79</v>
      </c>
      <c r="C120" s="9">
        <v>132161157</v>
      </c>
      <c r="D120" s="4" t="s">
        <v>124</v>
      </c>
      <c r="E120" s="5">
        <v>1700</v>
      </c>
    </row>
    <row r="121" spans="1:5" x14ac:dyDescent="0.25">
      <c r="A121" s="3">
        <v>44916</v>
      </c>
      <c r="B121" s="4" t="s">
        <v>146</v>
      </c>
      <c r="C121" s="9">
        <v>131212506</v>
      </c>
      <c r="D121" s="4" t="s">
        <v>147</v>
      </c>
      <c r="E121" s="5">
        <v>2681.36</v>
      </c>
    </row>
    <row r="122" spans="1:5" x14ac:dyDescent="0.25">
      <c r="A122" s="3">
        <v>44916</v>
      </c>
      <c r="B122" s="4" t="s">
        <v>148</v>
      </c>
      <c r="C122" s="9">
        <v>131772579</v>
      </c>
      <c r="D122" s="4" t="s">
        <v>149</v>
      </c>
      <c r="E122" s="5">
        <v>4520</v>
      </c>
    </row>
    <row r="123" spans="1:5" x14ac:dyDescent="0.25">
      <c r="A123" s="3">
        <v>44917</v>
      </c>
      <c r="B123" s="4" t="s">
        <v>150</v>
      </c>
      <c r="C123" s="11" t="s">
        <v>64</v>
      </c>
      <c r="D123" s="4" t="s">
        <v>151</v>
      </c>
      <c r="E123" s="5">
        <v>10000</v>
      </c>
    </row>
    <row r="124" spans="1:5" x14ac:dyDescent="0.25">
      <c r="A124" s="3">
        <v>44921</v>
      </c>
      <c r="B124" s="4" t="s">
        <v>152</v>
      </c>
      <c r="C124" s="9"/>
      <c r="D124" s="4" t="s">
        <v>153</v>
      </c>
      <c r="E124" s="5">
        <v>15000</v>
      </c>
    </row>
    <row r="125" spans="1:5" x14ac:dyDescent="0.25">
      <c r="A125" s="3">
        <v>44924</v>
      </c>
      <c r="B125" s="4" t="s">
        <v>141</v>
      </c>
      <c r="C125" s="9">
        <v>131212506</v>
      </c>
      <c r="D125" s="4" t="s">
        <v>142</v>
      </c>
      <c r="E125" s="5">
        <v>8235.59</v>
      </c>
    </row>
    <row r="126" spans="1:5" x14ac:dyDescent="0.25">
      <c r="E126" s="15">
        <f>SUM(E111:E125)</f>
        <v>348451.88</v>
      </c>
    </row>
    <row r="131" spans="2:3" x14ac:dyDescent="0.25">
      <c r="B131" s="2" t="s">
        <v>154</v>
      </c>
      <c r="C131" s="2"/>
    </row>
    <row r="132" spans="2:3" x14ac:dyDescent="0.25">
      <c r="B132" s="2" t="s">
        <v>155</v>
      </c>
      <c r="C132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2022-08-04T13:30:28Z</dcterms:created>
  <dcterms:modified xsi:type="dcterms:W3CDTF">2023-01-19T12:59:09Z</dcterms:modified>
</cp:coreProperties>
</file>